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 defaultThemeVersion="124226"/>
  <xr:revisionPtr revIDLastSave="0" documentId="13_ncr:1_{725440D7-409A-4C5E-8A66-474A1594033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Realizace!$B$1:$G$71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1" i="1" l="1"/>
  <c r="E49" i="1" l="1"/>
  <c r="E61" i="1" s="1"/>
  <c r="E46" i="1"/>
  <c r="G46" i="1" l="1"/>
  <c r="G49" i="1" s="1"/>
  <c r="G61" i="1" s="1"/>
  <c r="B55" i="1"/>
  <c r="E18" i="1" l="1"/>
  <c r="E21" i="1"/>
  <c r="E55" i="1" s="1"/>
  <c r="E11" i="1"/>
  <c r="G18" i="1" l="1"/>
  <c r="E37" i="1" l="1"/>
  <c r="B54" i="1" l="1"/>
  <c r="G34" i="1" l="1"/>
  <c r="G37" i="1" s="1"/>
  <c r="B60" i="1"/>
  <c r="B59" i="1"/>
  <c r="E34" i="1"/>
  <c r="E60" i="1" s="1"/>
  <c r="G60" i="1" l="1"/>
  <c r="G64" i="1" s="1"/>
  <c r="G11" i="1" l="1"/>
  <c r="G21" i="1" l="1"/>
  <c r="G55" i="1" l="1"/>
  <c r="G57" i="1" s="1"/>
  <c r="G66" i="1" l="1"/>
  <c r="G69" i="1" s="1"/>
</calcChain>
</file>

<file path=xl/sharedStrings.xml><?xml version="1.0" encoding="utf-8"?>
<sst xmlns="http://schemas.openxmlformats.org/spreadsheetml/2006/main" count="65" uniqueCount="50">
  <si>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</si>
  <si>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</si>
  <si>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</si>
  <si>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</si>
  <si>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</si>
  <si>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</si>
  <si>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</si>
  <si>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</si>
  <si>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</si>
  <si>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</si>
  <si>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</si>
  <si>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</si>
  <si>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</si>
  <si>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</si>
  <si>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</si>
  <si>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</si>
  <si>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</si>
  <si>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</si>
  <si>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</si>
  <si>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</si>
  <si>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Celkový součet PS + SO</t>
  </si>
  <si>
    <t>Stavba:</t>
  </si>
  <si>
    <t>REALIZACE STAVBY</t>
  </si>
  <si>
    <t>D.1</t>
  </si>
  <si>
    <t>SŽ</t>
  </si>
  <si>
    <t>D.2</t>
  </si>
  <si>
    <t>D.1.2</t>
  </si>
  <si>
    <t>Sdělovací zařízení</t>
  </si>
  <si>
    <t>Kamerový systém v žst. Opav východ</t>
  </si>
  <si>
    <t>D.1.2.4 Elektrická požární  a zabezpečovací signalizace</t>
  </si>
  <si>
    <t>D.1.2.4</t>
  </si>
  <si>
    <t>01</t>
  </si>
  <si>
    <t>Žst. Opava východ, kamerový systém</t>
  </si>
  <si>
    <t>02</t>
  </si>
  <si>
    <t>03</t>
  </si>
  <si>
    <t>D.1.2.10 DOZ a další nadstavbové systémy</t>
  </si>
  <si>
    <t>DDTS ŽDC</t>
  </si>
  <si>
    <t>D.1.2.10</t>
  </si>
  <si>
    <t>D.2.2</t>
  </si>
  <si>
    <t>Pozemní stavební objekty a technické vybavení pozemních technických objektů</t>
  </si>
  <si>
    <t>D.2.2.1 Pozemní objkety budov (provozní, technologické, skladové)</t>
  </si>
  <si>
    <t>D.2.2.1</t>
  </si>
  <si>
    <t>Vzduchotechnické zařízení</t>
  </si>
  <si>
    <t>D.2.3</t>
  </si>
  <si>
    <t>Trakční a energetické zařízení</t>
  </si>
  <si>
    <t>Napájení kamerového systému</t>
  </si>
  <si>
    <t>D.2.3.6 Rozvody vysokého napětí, nizkého napětí, osvětlení a dálkové ovládání odpojovačů</t>
  </si>
  <si>
    <t>D.2.3.6</t>
  </si>
  <si>
    <t>DDTS ŽDC, EZS</t>
  </si>
  <si>
    <t>SO 98-98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</si>
</sst>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_-* #,##0.00\ _K_č_-;\-* #,##0.00\ _K_č_-;_-* &quot;-&quot;??\ _K_č_-;_-@_-"/>
  </numFmts>
  <fonts count="53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u/>
      <sz val="10"/>
      <color theme="10"/>
      <name val="Arial CE"/>
      <family val="2"/>
      <charset val="238"/>
    </font>
    <font>
      <sz val="1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8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173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31" fillId="0" borderId="0"/>
    <xf numFmtId="166" fontId="2" fillId="0" borderId="0" applyFont="0" applyFill="0" applyBorder="0" applyAlignment="0" applyProtection="0"/>
    <xf numFmtId="0" fontId="2" fillId="0" borderId="0"/>
    <xf numFmtId="0" fontId="3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4" borderId="0" applyNumberFormat="0" applyBorder="0" applyAlignment="0" applyProtection="0"/>
    <xf numFmtId="0" fontId="33" fillId="7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8" borderId="0" applyNumberFormat="0" applyBorder="0" applyAlignment="0" applyProtection="0"/>
    <xf numFmtId="0" fontId="35" fillId="12" borderId="0" applyNumberFormat="0" applyBorder="0" applyAlignment="0" applyProtection="0"/>
    <xf numFmtId="0" fontId="35" fillId="5" borderId="0" applyNumberFormat="0" applyBorder="0" applyAlignment="0" applyProtection="0"/>
    <xf numFmtId="0" fontId="36" fillId="0" borderId="12" applyNumberFormat="0" applyFill="0" applyAlignment="0" applyProtection="0"/>
    <xf numFmtId="166" fontId="2" fillId="0" borderId="0" applyFont="0" applyFill="0" applyBorder="0" applyAlignment="0" applyProtection="0"/>
    <xf numFmtId="0" fontId="37" fillId="13" borderId="0" applyNumberFormat="0" applyBorder="0" applyAlignment="0" applyProtection="0"/>
    <xf numFmtId="0" fontId="38" fillId="14" borderId="13" applyNumberFormat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10" borderId="0" applyNumberFormat="0" applyBorder="0" applyAlignment="0" applyProtection="0"/>
    <xf numFmtId="0" fontId="30" fillId="0" borderId="0"/>
    <xf numFmtId="0" fontId="2" fillId="0" borderId="0"/>
    <xf numFmtId="0" fontId="34" fillId="0" borderId="0"/>
    <xf numFmtId="0" fontId="32" fillId="0" borderId="0"/>
    <xf numFmtId="0" fontId="30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6" borderId="17" applyNumberFormat="0" applyFont="0" applyAlignment="0" applyProtection="0"/>
    <xf numFmtId="9" fontId="30" fillId="0" borderId="0" applyFont="0" applyFill="0" applyBorder="0" applyAlignment="0" applyProtection="0"/>
    <xf numFmtId="0" fontId="44" fillId="0" borderId="18" applyNumberFormat="0" applyFill="0" applyAlignment="0" applyProtection="0"/>
    <xf numFmtId="0" fontId="45" fillId="15" borderId="0" applyNumberFormat="0" applyBorder="0" applyAlignment="0" applyProtection="0"/>
    <xf numFmtId="0" fontId="46" fillId="0" borderId="0" applyNumberFormat="0" applyFill="0" applyBorder="0" applyAlignment="0" applyProtection="0"/>
    <xf numFmtId="0" fontId="47" fillId="5" borderId="19" applyNumberFormat="0" applyAlignment="0" applyProtection="0"/>
    <xf numFmtId="0" fontId="48" fillId="4" borderId="19" applyNumberFormat="0" applyAlignment="0" applyProtection="0"/>
    <xf numFmtId="0" fontId="49" fillId="4" borderId="20" applyNumberFormat="0" applyAlignment="0" applyProtection="0"/>
    <xf numFmtId="0" fontId="50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2" borderId="0" applyNumberFormat="0" applyBorder="0" applyAlignment="0" applyProtection="0"/>
    <xf numFmtId="0" fontId="35" fillId="19" borderId="0" applyNumberFormat="0" applyBorder="0" applyAlignment="0" applyProtection="0"/>
    <xf numFmtId="0" fontId="2" fillId="0" borderId="0"/>
    <xf numFmtId="0" fontId="51" fillId="0" borderId="0" applyNumberFormat="0" applyFill="0" applyBorder="0" applyAlignment="0" applyProtection="0"/>
    <xf numFmtId="0" fontId="52" fillId="0" borderId="0"/>
    <xf numFmtId="9" fontId="1" fillId="0" borderId="0" applyFont="0" applyFill="0" applyBorder="0" applyAlignment="0" applyProtection="0"/>
    <xf numFmtId="0" fontId="1" fillId="0" borderId="0"/>
    <xf numFmtId="0" fontId="36" fillId="0" borderId="12" applyNumberFormat="0" applyFill="0" applyAlignment="0" applyProtection="0"/>
    <xf numFmtId="0" fontId="41" fillId="0" borderId="21" applyNumberFormat="0" applyFill="0" applyAlignment="0" applyProtection="0"/>
    <xf numFmtId="0" fontId="32" fillId="0" borderId="0"/>
    <xf numFmtId="0" fontId="2" fillId="6" borderId="17" applyNumberFormat="0" applyFont="0" applyAlignment="0" applyProtection="0"/>
    <xf numFmtId="0" fontId="47" fillId="5" borderId="19" applyNumberFormat="0" applyAlignment="0" applyProtection="0"/>
    <xf numFmtId="0" fontId="48" fillId="4" borderId="19" applyNumberFormat="0" applyAlignment="0" applyProtection="0"/>
    <xf numFmtId="0" fontId="49" fillId="4" borderId="20" applyNumberFormat="0" applyAlignment="0" applyProtection="0"/>
    <xf numFmtId="0" fontId="49" fillId="4" borderId="34" applyNumberFormat="0" applyAlignment="0" applyProtection="0"/>
    <xf numFmtId="0" fontId="31" fillId="0" borderId="0"/>
    <xf numFmtId="0" fontId="41" fillId="0" borderId="56" applyNumberFormat="0" applyFill="0" applyAlignment="0" applyProtection="0"/>
    <xf numFmtId="0" fontId="31" fillId="0" borderId="0"/>
    <xf numFmtId="0" fontId="36" fillId="0" borderId="44" applyNumberFormat="0" applyFill="0" applyAlignment="0" applyProtection="0"/>
    <xf numFmtId="0" fontId="47" fillId="5" borderId="66" applyNumberFormat="0" applyAlignment="0" applyProtection="0"/>
    <xf numFmtId="0" fontId="36" fillId="0" borderId="31" applyNumberFormat="0" applyFill="0" applyAlignment="0" applyProtection="0"/>
    <xf numFmtId="0" fontId="41" fillId="0" borderId="26" applyNumberFormat="0" applyFill="0" applyAlignment="0" applyProtection="0"/>
    <xf numFmtId="0" fontId="36" fillId="0" borderId="55" applyNumberFormat="0" applyFill="0" applyAlignment="0" applyProtection="0"/>
    <xf numFmtId="0" fontId="47" fillId="5" borderId="33" applyNumberFormat="0" applyAlignment="0" applyProtection="0"/>
    <xf numFmtId="0" fontId="48" fillId="4" borderId="33" applyNumberFormat="0" applyAlignment="0" applyProtection="0"/>
    <xf numFmtId="0" fontId="31" fillId="0" borderId="0"/>
    <xf numFmtId="0" fontId="36" fillId="0" borderId="68" applyNumberFormat="0" applyFill="0" applyAlignment="0" applyProtection="0"/>
    <xf numFmtId="0" fontId="49" fillId="4" borderId="67" applyNumberFormat="0" applyAlignment="0" applyProtection="0"/>
    <xf numFmtId="0" fontId="31" fillId="0" borderId="0"/>
    <xf numFmtId="0" fontId="31" fillId="0" borderId="0"/>
    <xf numFmtId="0" fontId="31" fillId="0" borderId="0"/>
    <xf numFmtId="0" fontId="36" fillId="0" borderId="22" applyNumberFormat="0" applyFill="0" applyAlignment="0" applyProtection="0"/>
    <xf numFmtId="0" fontId="2" fillId="6" borderId="32" applyNumberFormat="0" applyFont="0" applyAlignment="0" applyProtection="0"/>
    <xf numFmtId="0" fontId="2" fillId="6" borderId="23" applyNumberFormat="0" applyFont="0" applyAlignment="0" applyProtection="0"/>
    <xf numFmtId="0" fontId="47" fillId="5" borderId="24" applyNumberFormat="0" applyAlignment="0" applyProtection="0"/>
    <xf numFmtId="0" fontId="48" fillId="4" borderId="24" applyNumberFormat="0" applyAlignment="0" applyProtection="0"/>
    <xf numFmtId="0" fontId="49" fillId="4" borderId="25" applyNumberFormat="0" applyAlignment="0" applyProtection="0"/>
    <xf numFmtId="0" fontId="31" fillId="0" borderId="0"/>
    <xf numFmtId="0" fontId="31" fillId="0" borderId="0"/>
    <xf numFmtId="0" fontId="31" fillId="0" borderId="0"/>
    <xf numFmtId="0" fontId="36" fillId="0" borderId="27" applyNumberFormat="0" applyFill="0" applyAlignment="0" applyProtection="0"/>
    <xf numFmtId="0" fontId="41" fillId="0" borderId="26" applyNumberFormat="0" applyFill="0" applyAlignment="0" applyProtection="0"/>
    <xf numFmtId="0" fontId="2" fillId="6" borderId="28" applyNumberFormat="0" applyFont="0" applyAlignment="0" applyProtection="0"/>
    <xf numFmtId="0" fontId="47" fillId="5" borderId="29" applyNumberFormat="0" applyAlignment="0" applyProtection="0"/>
    <xf numFmtId="0" fontId="48" fillId="4" borderId="29" applyNumberFormat="0" applyAlignment="0" applyProtection="0"/>
    <xf numFmtId="0" fontId="49" fillId="4" borderId="30" applyNumberFormat="0" applyAlignment="0" applyProtection="0"/>
    <xf numFmtId="0" fontId="36" fillId="0" borderId="35" applyNumberFormat="0" applyFill="0" applyAlignment="0" applyProtection="0"/>
    <xf numFmtId="0" fontId="41" fillId="0" borderId="36" applyNumberFormat="0" applyFill="0" applyAlignment="0" applyProtection="0"/>
    <xf numFmtId="0" fontId="2" fillId="6" borderId="37" applyNumberFormat="0" applyFont="0" applyAlignment="0" applyProtection="0"/>
    <xf numFmtId="0" fontId="47" fillId="5" borderId="38" applyNumberFormat="0" applyAlignment="0" applyProtection="0"/>
    <xf numFmtId="0" fontId="48" fillId="4" borderId="38" applyNumberFormat="0" applyAlignment="0" applyProtection="0"/>
    <xf numFmtId="0" fontId="49" fillId="4" borderId="39" applyNumberFormat="0" applyAlignment="0" applyProtection="0"/>
    <xf numFmtId="0" fontId="2" fillId="6" borderId="65" applyNumberFormat="0" applyFont="0" applyAlignment="0" applyProtection="0"/>
    <xf numFmtId="0" fontId="36" fillId="0" borderId="40" applyNumberFormat="0" applyFill="0" applyAlignment="0" applyProtection="0"/>
    <xf numFmtId="0" fontId="2" fillId="6" borderId="41" applyNumberFormat="0" applyFont="0" applyAlignment="0" applyProtection="0"/>
    <xf numFmtId="0" fontId="47" fillId="5" borderId="42" applyNumberFormat="0" applyAlignment="0" applyProtection="0"/>
    <xf numFmtId="0" fontId="48" fillId="4" borderId="42" applyNumberFormat="0" applyAlignment="0" applyProtection="0"/>
    <xf numFmtId="0" fontId="49" fillId="4" borderId="43" applyNumberFormat="0" applyAlignment="0" applyProtection="0"/>
    <xf numFmtId="0" fontId="41" fillId="0" borderId="45" applyNumberFormat="0" applyFill="0" applyAlignment="0" applyProtection="0"/>
    <xf numFmtId="0" fontId="2" fillId="6" borderId="46" applyNumberFormat="0" applyFont="0" applyAlignment="0" applyProtection="0"/>
    <xf numFmtId="0" fontId="47" fillId="5" borderId="47" applyNumberFormat="0" applyAlignment="0" applyProtection="0"/>
    <xf numFmtId="0" fontId="48" fillId="4" borderId="47" applyNumberFormat="0" applyAlignment="0" applyProtection="0"/>
    <xf numFmtId="0" fontId="49" fillId="4" borderId="48" applyNumberFormat="0" applyAlignment="0" applyProtection="0"/>
    <xf numFmtId="0" fontId="36" fillId="0" borderId="49" applyNumberFormat="0" applyFill="0" applyAlignment="0" applyProtection="0"/>
    <xf numFmtId="0" fontId="2" fillId="6" borderId="50" applyNumberFormat="0" applyFont="0" applyAlignment="0" applyProtection="0"/>
    <xf numFmtId="0" fontId="47" fillId="5" borderId="51" applyNumberFormat="0" applyAlignment="0" applyProtection="0"/>
    <xf numFmtId="0" fontId="48" fillId="4" borderId="51" applyNumberFormat="0" applyAlignment="0" applyProtection="0"/>
    <xf numFmtId="0" fontId="49" fillId="4" borderId="52" applyNumberFormat="0" applyAlignment="0" applyProtection="0"/>
    <xf numFmtId="0" fontId="36" fillId="0" borderId="31" applyNumberFormat="0" applyFill="0" applyAlignment="0" applyProtection="0"/>
    <xf numFmtId="0" fontId="48" fillId="4" borderId="66" applyNumberFormat="0" applyAlignment="0" applyProtection="0"/>
    <xf numFmtId="0" fontId="2" fillId="6" borderId="32" applyNumberFormat="0" applyFont="0" applyAlignment="0" applyProtection="0"/>
    <xf numFmtId="0" fontId="47" fillId="5" borderId="33" applyNumberFormat="0" applyAlignment="0" applyProtection="0"/>
    <xf numFmtId="0" fontId="48" fillId="4" borderId="33" applyNumberFormat="0" applyAlignment="0" applyProtection="0"/>
    <xf numFmtId="0" fontId="2" fillId="6" borderId="57" applyNumberFormat="0" applyFont="0" applyAlignment="0" applyProtection="0"/>
    <xf numFmtId="0" fontId="47" fillId="5" borderId="58" applyNumberFormat="0" applyAlignment="0" applyProtection="0"/>
    <xf numFmtId="0" fontId="48" fillId="4" borderId="58" applyNumberFormat="0" applyAlignment="0" applyProtection="0"/>
    <xf numFmtId="0" fontId="49" fillId="4" borderId="59" applyNumberFormat="0" applyAlignment="0" applyProtection="0"/>
    <xf numFmtId="0" fontId="36" fillId="0" borderId="61" applyNumberFormat="0" applyFill="0" applyAlignment="0" applyProtection="0"/>
    <xf numFmtId="0" fontId="2" fillId="6" borderId="62" applyNumberFormat="0" applyFont="0" applyAlignment="0" applyProtection="0"/>
    <xf numFmtId="0" fontId="47" fillId="5" borderId="63" applyNumberFormat="0" applyAlignment="0" applyProtection="0"/>
    <xf numFmtId="0" fontId="48" fillId="4" borderId="63" applyNumberFormat="0" applyAlignment="0" applyProtection="0"/>
    <xf numFmtId="0" fontId="49" fillId="4" borderId="64" applyNumberFormat="0" applyAlignment="0" applyProtection="0"/>
    <xf numFmtId="0" fontId="41" fillId="0" borderId="69" applyNumberFormat="0" applyFill="0" applyAlignment="0" applyProtection="0"/>
    <xf numFmtId="0" fontId="2" fillId="6" borderId="70" applyNumberFormat="0" applyFont="0" applyAlignment="0" applyProtection="0"/>
    <xf numFmtId="0" fontId="47" fillId="5" borderId="71" applyNumberFormat="0" applyAlignment="0" applyProtection="0"/>
    <xf numFmtId="0" fontId="48" fillId="4" borderId="71" applyNumberFormat="0" applyAlignment="0" applyProtection="0"/>
    <xf numFmtId="0" fontId="49" fillId="4" borderId="72" applyNumberFormat="0" applyAlignment="0" applyProtection="0"/>
    <xf numFmtId="0" fontId="31" fillId="0" borderId="0"/>
    <xf numFmtId="0" fontId="36" fillId="0" borderId="78" applyNumberFormat="0" applyFill="0" applyAlignment="0" applyProtection="0"/>
    <xf numFmtId="0" fontId="31" fillId="0" borderId="0"/>
    <xf numFmtId="0" fontId="36" fillId="0" borderId="73" applyNumberFormat="0" applyFill="0" applyAlignment="0" applyProtection="0"/>
    <xf numFmtId="0" fontId="41" fillId="0" borderId="74" applyNumberFormat="0" applyFill="0" applyAlignment="0" applyProtection="0"/>
    <xf numFmtId="0" fontId="2" fillId="6" borderId="75" applyNumberFormat="0" applyFont="0" applyAlignment="0" applyProtection="0"/>
    <xf numFmtId="0" fontId="47" fillId="5" borderId="76" applyNumberFormat="0" applyAlignment="0" applyProtection="0"/>
    <xf numFmtId="0" fontId="48" fillId="4" borderId="76" applyNumberFormat="0" applyAlignment="0" applyProtection="0"/>
    <xf numFmtId="0" fontId="49" fillId="4" borderId="77" applyNumberFormat="0" applyAlignment="0" applyProtection="0"/>
    <xf numFmtId="0" fontId="2" fillId="6" borderId="79" applyNumberFormat="0" applyFont="0" applyAlignment="0" applyProtection="0"/>
    <xf numFmtId="0" fontId="47" fillId="5" borderId="80" applyNumberFormat="0" applyAlignment="0" applyProtection="0"/>
    <xf numFmtId="0" fontId="48" fillId="4" borderId="80" applyNumberFormat="0" applyAlignment="0" applyProtection="0"/>
    <xf numFmtId="0" fontId="49" fillId="4" borderId="81" applyNumberFormat="0" applyAlignment="0" applyProtection="0"/>
    <xf numFmtId="0" fontId="36" fillId="0" borderId="82" applyNumberFormat="0" applyFill="0" applyAlignment="0" applyProtection="0"/>
    <xf numFmtId="0" fontId="2" fillId="6" borderId="83" applyNumberFormat="0" applyFont="0" applyAlignment="0" applyProtection="0"/>
    <xf numFmtId="0" fontId="47" fillId="5" borderId="84" applyNumberFormat="0" applyAlignment="0" applyProtection="0"/>
    <xf numFmtId="0" fontId="48" fillId="4" borderId="84" applyNumberFormat="0" applyAlignment="0" applyProtection="0"/>
    <xf numFmtId="0" fontId="49" fillId="4" borderId="85" applyNumberFormat="0" applyAlignment="0" applyProtection="0"/>
  </cellStyleXfs>
  <cellXfs count="145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3" fontId="6" fillId="0" borderId="4" xfId="2" applyNumberFormat="1" applyFont="1" applyBorder="1" applyAlignment="1" applyProtection="1">
      <alignment vertical="top"/>
      <protection locked="0"/>
    </xf>
    <xf numFmtId="0" fontId="6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49" fontId="2" fillId="0" borderId="7" xfId="1" applyNumberForma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3" fillId="0" borderId="9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5" fillId="0" borderId="4" xfId="2" applyFont="1" applyBorder="1" applyAlignment="1" applyProtection="1">
      <alignment vertical="top" wrapText="1"/>
      <protection locked="0"/>
    </xf>
    <xf numFmtId="0" fontId="15" fillId="0" borderId="4" xfId="2" applyFont="1" applyBorder="1" applyAlignment="1" applyProtection="1">
      <alignment horizontal="center" vertical="top" wrapText="1"/>
      <protection locked="0"/>
    </xf>
    <xf numFmtId="4" fontId="15" fillId="0" borderId="4" xfId="2" applyNumberFormat="1" applyFont="1" applyBorder="1" applyAlignment="1" applyProtection="1">
      <alignment vertical="top"/>
      <protection locked="0"/>
    </xf>
    <xf numFmtId="0" fontId="14" fillId="0" borderId="0" xfId="2" applyFont="1" applyAlignment="1" applyProtection="1">
      <alignment vertical="top"/>
      <protection locked="0"/>
    </xf>
    <xf numFmtId="0" fontId="10" fillId="2" borderId="0" xfId="2" applyFont="1" applyFill="1" applyAlignment="1" applyProtection="1">
      <alignment vertical="top"/>
      <protection locked="0"/>
    </xf>
    <xf numFmtId="0" fontId="9" fillId="0" borderId="10" xfId="2" applyFont="1" applyBorder="1" applyAlignment="1" applyProtection="1">
      <alignment vertical="top"/>
      <protection locked="0"/>
    </xf>
    <xf numFmtId="49" fontId="9" fillId="0" borderId="10" xfId="2" applyNumberFormat="1" applyFont="1" applyBorder="1" applyAlignment="1" applyProtection="1">
      <alignment vertical="top"/>
      <protection locked="0"/>
    </xf>
    <xf numFmtId="0" fontId="3" fillId="0" borderId="10" xfId="2" applyFont="1" applyBorder="1" applyAlignment="1" applyProtection="1">
      <alignment horizontal="right" vertical="top" wrapText="1"/>
      <protection locked="0"/>
    </xf>
    <xf numFmtId="0" fontId="5" fillId="0" borderId="10" xfId="2" applyFont="1" applyBorder="1" applyAlignment="1" applyProtection="1">
      <alignment horizontal="center" vertical="top" wrapText="1"/>
      <protection locked="0"/>
    </xf>
    <xf numFmtId="4" fontId="5" fillId="0" borderId="10" xfId="2" applyNumberFormat="1" applyFont="1" applyBorder="1" applyAlignment="1" applyProtection="1">
      <alignment vertical="top"/>
      <protection locked="0"/>
    </xf>
    <xf numFmtId="0" fontId="9" fillId="0" borderId="11" xfId="2" applyFont="1" applyBorder="1" applyAlignment="1" applyProtection="1">
      <alignment vertical="top"/>
      <protection locked="0"/>
    </xf>
    <xf numFmtId="49" fontId="9" fillId="0" borderId="11" xfId="2" applyNumberFormat="1" applyFont="1" applyBorder="1" applyAlignment="1" applyProtection="1">
      <alignment vertical="top"/>
      <protection locked="0"/>
    </xf>
    <xf numFmtId="0" fontId="9" fillId="0" borderId="11" xfId="2" applyFont="1" applyBorder="1" applyAlignment="1" applyProtection="1">
      <alignment horizontal="center" vertical="top" wrapText="1"/>
      <protection locked="0"/>
    </xf>
    <xf numFmtId="4" fontId="9" fillId="0" borderId="11" xfId="2" applyNumberFormat="1" applyFont="1" applyBorder="1" applyAlignment="1" applyProtection="1">
      <alignment vertical="top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2" fillId="0" borderId="0" xfId="2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49" fontId="23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 wrapText="1"/>
      <protection locked="0"/>
    </xf>
    <xf numFmtId="0" fontId="23" fillId="0" borderId="0" xfId="2" applyFont="1" applyAlignment="1" applyProtection="1">
      <alignment horizontal="center" vertical="top" wrapText="1"/>
      <protection locked="0"/>
    </xf>
    <xf numFmtId="3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horizontal="center" vertical="top" wrapText="1"/>
      <protection locked="0"/>
    </xf>
    <xf numFmtId="3" fontId="27" fillId="0" borderId="0" xfId="2" applyNumberFormat="1" applyFont="1" applyAlignment="1" applyProtection="1">
      <alignment vertical="top"/>
      <protection locked="0"/>
    </xf>
    <xf numFmtId="49" fontId="12" fillId="0" borderId="8" xfId="2" applyNumberFormat="1" applyFont="1" applyBorder="1" applyAlignment="1" applyProtection="1">
      <alignment vertical="top"/>
      <protection locked="0"/>
    </xf>
    <xf numFmtId="0" fontId="29" fillId="0" borderId="0" xfId="3" applyFont="1" applyAlignment="1">
      <alignment vertical="center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0" fontId="28" fillId="0" borderId="8" xfId="2" applyFont="1" applyBorder="1" applyAlignment="1" applyProtection="1">
      <alignment horizontal="right" vertical="top"/>
      <protection locked="0"/>
    </xf>
    <xf numFmtId="0" fontId="18" fillId="0" borderId="0" xfId="2" applyFont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12" fillId="3" borderId="7" xfId="2" applyFont="1" applyFill="1" applyBorder="1" applyAlignment="1" applyProtection="1">
      <alignment vertical="top"/>
      <protection locked="0"/>
    </xf>
    <xf numFmtId="0" fontId="5" fillId="3" borderId="8" xfId="2" applyFont="1" applyFill="1" applyBorder="1" applyAlignment="1" applyProtection="1">
      <alignment vertical="top"/>
      <protection locked="0"/>
    </xf>
    <xf numFmtId="0" fontId="5" fillId="3" borderId="7" xfId="2" applyFont="1" applyFill="1" applyBorder="1" applyAlignment="1" applyProtection="1">
      <alignment horizontal="right" vertical="top"/>
      <protection locked="0"/>
    </xf>
    <xf numFmtId="0" fontId="5" fillId="3" borderId="7" xfId="2" applyFont="1" applyFill="1" applyBorder="1" applyAlignment="1" applyProtection="1">
      <alignment horizontal="left" vertical="top"/>
      <protection locked="0"/>
    </xf>
    <xf numFmtId="4" fontId="5" fillId="3" borderId="7" xfId="2" applyNumberFormat="1" applyFont="1" applyFill="1" applyBorder="1" applyAlignment="1" applyProtection="1">
      <alignment vertical="top"/>
      <protection locked="0"/>
    </xf>
    <xf numFmtId="0" fontId="2" fillId="0" borderId="53" xfId="2" applyFont="1" applyBorder="1" applyAlignment="1" applyProtection="1">
      <alignment vertical="top"/>
      <protection locked="0"/>
    </xf>
    <xf numFmtId="49" fontId="2" fillId="0" borderId="54" xfId="5" applyNumberFormat="1" applyBorder="1" applyAlignment="1" applyProtection="1">
      <alignment vertical="center"/>
      <protection locked="0"/>
    </xf>
    <xf numFmtId="0" fontId="11" fillId="0" borderId="53" xfId="2" applyFont="1" applyBorder="1" applyAlignment="1" applyProtection="1">
      <alignment vertical="top"/>
      <protection locked="0"/>
    </xf>
    <xf numFmtId="4" fontId="2" fillId="0" borderId="53" xfId="2" applyNumberFormat="1" applyFont="1" applyBorder="1" applyAlignment="1" applyProtection="1">
      <alignment vertical="top"/>
      <protection locked="0"/>
    </xf>
    <xf numFmtId="2" fontId="2" fillId="0" borderId="53" xfId="2" applyNumberFormat="1" applyFont="1" applyBorder="1" applyAlignment="1" applyProtection="1">
      <alignment horizontal="center" vertical="top" wrapText="1"/>
      <protection locked="0"/>
    </xf>
    <xf numFmtId="49" fontId="2" fillId="0" borderId="53" xfId="1" applyNumberFormat="1" applyBorder="1" applyAlignment="1" applyProtection="1">
      <alignment vertical="top"/>
      <protection locked="0"/>
    </xf>
    <xf numFmtId="49" fontId="2" fillId="0" borderId="60" xfId="5" applyNumberFormat="1" applyBorder="1" applyAlignment="1" applyProtection="1">
      <alignment vertical="center"/>
      <protection locked="0"/>
    </xf>
    <xf numFmtId="0" fontId="9" fillId="0" borderId="53" xfId="2" applyFont="1" applyBorder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0" fontId="8" fillId="2" borderId="53" xfId="2" applyFont="1" applyFill="1" applyBorder="1" applyAlignment="1" applyProtection="1">
      <alignment vertical="top"/>
      <protection locked="0"/>
    </xf>
    <xf numFmtId="49" fontId="8" fillId="2" borderId="53" xfId="2" applyNumberFormat="1" applyFont="1" applyFill="1" applyBorder="1" applyAlignment="1" applyProtection="1">
      <alignment vertical="top"/>
      <protection locked="0"/>
    </xf>
    <xf numFmtId="0" fontId="8" fillId="0" borderId="53" xfId="2" applyFont="1" applyBorder="1" applyAlignment="1" applyProtection="1">
      <alignment vertical="top"/>
      <protection locked="0"/>
    </xf>
    <xf numFmtId="49" fontId="8" fillId="0" borderId="53" xfId="2" applyNumberFormat="1" applyFont="1" applyBorder="1" applyAlignment="1" applyProtection="1">
      <alignment vertical="top"/>
      <protection locked="0"/>
    </xf>
    <xf numFmtId="0" fontId="5" fillId="2" borderId="53" xfId="2" applyFont="1" applyFill="1" applyBorder="1" applyAlignment="1" applyProtection="1">
      <alignment vertical="top"/>
      <protection locked="0"/>
    </xf>
    <xf numFmtId="0" fontId="10" fillId="2" borderId="53" xfId="2" applyFont="1" applyFill="1" applyBorder="1" applyAlignment="1" applyProtection="1">
      <alignment vertical="top"/>
      <protection locked="0"/>
    </xf>
    <xf numFmtId="0" fontId="9" fillId="0" borderId="53" xfId="2" applyFont="1" applyBorder="1" applyAlignment="1" applyProtection="1">
      <alignment horizontal="center" vertical="top" wrapText="1"/>
      <protection locked="0"/>
    </xf>
    <xf numFmtId="3" fontId="9" fillId="0" borderId="53" xfId="2" applyNumberFormat="1" applyFont="1" applyBorder="1" applyAlignment="1" applyProtection="1">
      <alignment vertical="top"/>
      <protection locked="0"/>
    </xf>
    <xf numFmtId="0" fontId="12" fillId="0" borderId="53" xfId="2" applyFont="1" applyBorder="1" applyAlignment="1" applyProtection="1">
      <alignment vertical="top"/>
      <protection locked="0"/>
    </xf>
    <xf numFmtId="0" fontId="28" fillId="2" borderId="53" xfId="2" applyFont="1" applyFill="1" applyBorder="1" applyAlignment="1" applyProtection="1">
      <alignment horizontal="right" vertical="top"/>
      <protection locked="0"/>
    </xf>
    <xf numFmtId="0" fontId="28" fillId="2" borderId="53" xfId="2" applyFont="1" applyFill="1" applyBorder="1" applyAlignment="1" applyProtection="1">
      <alignment vertical="top"/>
      <protection locked="0"/>
    </xf>
    <xf numFmtId="0" fontId="11" fillId="2" borderId="53" xfId="2" applyFont="1" applyFill="1" applyBorder="1" applyAlignment="1" applyProtection="1">
      <alignment vertical="top"/>
      <protection locked="0"/>
    </xf>
    <xf numFmtId="4" fontId="28" fillId="2" borderId="53" xfId="2" applyNumberFormat="1" applyFont="1" applyFill="1" applyBorder="1" applyAlignment="1" applyProtection="1">
      <alignment vertical="top"/>
      <protection locked="0"/>
    </xf>
    <xf numFmtId="0" fontId="28" fillId="0" borderId="53" xfId="2" applyFont="1" applyBorder="1" applyAlignment="1" applyProtection="1">
      <alignment vertical="top"/>
      <protection locked="0"/>
    </xf>
    <xf numFmtId="4" fontId="28" fillId="0" borderId="53" xfId="2" applyNumberFormat="1" applyFont="1" applyBorder="1" applyAlignment="1" applyProtection="1">
      <alignment vertical="top"/>
      <protection locked="0"/>
    </xf>
    <xf numFmtId="0" fontId="13" fillId="0" borderId="53" xfId="2" applyFont="1" applyBorder="1" applyAlignment="1" applyProtection="1">
      <alignment vertical="top"/>
      <protection locked="0"/>
    </xf>
    <xf numFmtId="4" fontId="13" fillId="0" borderId="53" xfId="2" applyNumberFormat="1" applyFont="1" applyBorder="1" applyAlignment="1" applyProtection="1">
      <alignment vertical="top"/>
      <protection locked="0"/>
    </xf>
    <xf numFmtId="0" fontId="12" fillId="2" borderId="53" xfId="2" applyFont="1" applyFill="1" applyBorder="1" applyAlignment="1" applyProtection="1">
      <alignment vertical="top"/>
      <protection locked="0"/>
    </xf>
    <xf numFmtId="0" fontId="5" fillId="2" borderId="53" xfId="2" applyFont="1" applyFill="1" applyBorder="1" applyAlignment="1" applyProtection="1">
      <alignment horizontal="right" vertical="top"/>
      <protection locked="0"/>
    </xf>
    <xf numFmtId="0" fontId="5" fillId="2" borderId="53" xfId="2" applyFont="1" applyFill="1" applyBorder="1" applyAlignment="1" applyProtection="1">
      <alignment horizontal="left" vertical="top"/>
      <protection locked="0"/>
    </xf>
    <xf numFmtId="4" fontId="5" fillId="2" borderId="53" xfId="2" applyNumberFormat="1" applyFont="1" applyFill="1" applyBorder="1" applyAlignment="1" applyProtection="1">
      <alignment vertical="top"/>
      <protection locked="0"/>
    </xf>
    <xf numFmtId="49" fontId="14" fillId="2" borderId="53" xfId="2" applyNumberFormat="1" applyFont="1" applyFill="1" applyBorder="1" applyAlignment="1" applyProtection="1">
      <alignment vertical="top"/>
      <protection locked="0"/>
    </xf>
    <xf numFmtId="4" fontId="14" fillId="2" borderId="53" xfId="2" applyNumberFormat="1" applyFont="1" applyFill="1" applyBorder="1" applyAlignment="1" applyProtection="1">
      <alignment vertical="top"/>
      <protection locked="0"/>
    </xf>
    <xf numFmtId="49" fontId="8" fillId="0" borderId="0" xfId="2" applyNumberFormat="1" applyFont="1" applyBorder="1" applyAlignment="1" applyProtection="1">
      <alignment vertical="top"/>
      <protection locked="0"/>
    </xf>
    <xf numFmtId="49" fontId="14" fillId="0" borderId="53" xfId="2" applyNumberFormat="1" applyFont="1" applyBorder="1" applyAlignment="1" applyProtection="1">
      <alignment vertical="top"/>
      <protection locked="0"/>
    </xf>
    <xf numFmtId="4" fontId="14" fillId="0" borderId="53" xfId="2" applyNumberFormat="1" applyFont="1" applyBorder="1" applyAlignment="1" applyProtection="1">
      <alignment vertical="top"/>
      <protection locked="0"/>
    </xf>
    <xf numFmtId="0" fontId="10" fillId="0" borderId="53" xfId="2" applyFont="1" applyBorder="1" applyAlignment="1" applyProtection="1">
      <alignment horizontal="center" vertical="top" wrapText="1"/>
      <protection locked="0"/>
    </xf>
    <xf numFmtId="4" fontId="10" fillId="0" borderId="53" xfId="2" applyNumberFormat="1" applyFont="1" applyBorder="1" applyAlignment="1" applyProtection="1">
      <alignment vertical="top"/>
      <protection locked="0"/>
    </xf>
    <xf numFmtId="0" fontId="2" fillId="0" borderId="53" xfId="2" applyFont="1" applyBorder="1" applyAlignment="1" applyProtection="1">
      <alignment horizontal="center" vertical="top" wrapText="1"/>
      <protection locked="0"/>
    </xf>
    <xf numFmtId="3" fontId="2" fillId="0" borderId="53" xfId="5" applyNumberFormat="1" applyBorder="1" applyAlignment="1" applyProtection="1">
      <alignment horizontal="right" vertical="center" wrapText="1"/>
      <protection locked="0"/>
    </xf>
    <xf numFmtId="0" fontId="28" fillId="0" borderId="53" xfId="2" applyFont="1" applyBorder="1" applyAlignment="1" applyProtection="1">
      <alignment horizontal="right" vertical="top"/>
      <protection locked="0"/>
    </xf>
    <xf numFmtId="0" fontId="5" fillId="0" borderId="53" xfId="2" applyFont="1" applyBorder="1" applyAlignment="1" applyProtection="1">
      <alignment vertical="top"/>
      <protection locked="0"/>
    </xf>
    <xf numFmtId="0" fontId="5" fillId="0" borderId="53" xfId="2" applyFont="1" applyBorder="1" applyAlignment="1" applyProtection="1">
      <alignment horizontal="right" vertical="top"/>
      <protection locked="0"/>
    </xf>
    <xf numFmtId="4" fontId="5" fillId="0" borderId="53" xfId="2" applyNumberFormat="1" applyFont="1" applyBorder="1" applyAlignment="1" applyProtection="1">
      <alignment vertical="top"/>
      <protection locked="0"/>
    </xf>
    <xf numFmtId="0" fontId="4" fillId="0" borderId="53" xfId="2" applyFont="1" applyBorder="1" applyAlignment="1" applyProtection="1">
      <alignment vertical="top"/>
      <protection locked="0"/>
    </xf>
    <xf numFmtId="49" fontId="5" fillId="0" borderId="53" xfId="2" applyNumberFormat="1" applyFont="1" applyBorder="1" applyAlignment="1" applyProtection="1">
      <alignment vertical="top"/>
      <protection locked="0"/>
    </xf>
    <xf numFmtId="49" fontId="9" fillId="0" borderId="53" xfId="2" applyNumberFormat="1" applyFont="1" applyBorder="1" applyAlignment="1" applyProtection="1">
      <alignment vertical="top"/>
      <protection locked="0"/>
    </xf>
    <xf numFmtId="0" fontId="10" fillId="0" borderId="53" xfId="2" applyFont="1" applyBorder="1" applyAlignment="1" applyProtection="1">
      <alignment vertical="top" wrapText="1"/>
      <protection locked="0"/>
    </xf>
    <xf numFmtId="49" fontId="2" fillId="0" borderId="53" xfId="2" applyNumberFormat="1" applyFont="1" applyBorder="1" applyAlignment="1" applyProtection="1">
      <alignment vertical="top"/>
      <protection locked="0"/>
    </xf>
    <xf numFmtId="0" fontId="18" fillId="0" borderId="53" xfId="2" applyFont="1" applyBorder="1" applyAlignment="1" applyProtection="1">
      <alignment vertical="top" wrapText="1"/>
      <protection locked="0"/>
    </xf>
    <xf numFmtId="0" fontId="19" fillId="0" borderId="53" xfId="2" applyFont="1" applyBorder="1" applyAlignment="1" applyProtection="1">
      <alignment vertical="top"/>
      <protection locked="0"/>
    </xf>
    <xf numFmtId="0" fontId="20" fillId="0" borderId="53" xfId="2" applyFont="1" applyBorder="1" applyAlignment="1" applyProtection="1">
      <alignment vertical="top" wrapText="1"/>
      <protection locked="0"/>
    </xf>
    <xf numFmtId="0" fontId="2" fillId="0" borderId="53" xfId="2" applyFont="1" applyBorder="1" applyAlignment="1" applyProtection="1">
      <alignment vertical="top" wrapText="1"/>
      <protection locked="0"/>
    </xf>
    <xf numFmtId="0" fontId="17" fillId="0" borderId="53" xfId="2" applyFont="1" applyBorder="1" applyAlignment="1" applyProtection="1">
      <alignment horizontal="center" vertical="top" wrapText="1"/>
      <protection locked="0"/>
    </xf>
    <xf numFmtId="0" fontId="5" fillId="0" borderId="53" xfId="2" applyFont="1" applyBorder="1" applyAlignment="1" applyProtection="1">
      <alignment horizontal="center" vertical="top" wrapText="1"/>
      <protection locked="0"/>
    </xf>
    <xf numFmtId="0" fontId="9" fillId="0" borderId="53" xfId="2" applyFont="1" applyBorder="1" applyAlignment="1" applyProtection="1">
      <alignment vertical="top" wrapText="1"/>
      <protection locked="0"/>
    </xf>
    <xf numFmtId="4" fontId="9" fillId="0" borderId="53" xfId="2" applyNumberFormat="1" applyFont="1" applyBorder="1" applyAlignment="1" applyProtection="1">
      <alignment vertical="top"/>
      <protection locked="0"/>
    </xf>
    <xf numFmtId="4" fontId="2" fillId="0" borderId="53" xfId="2" applyNumberFormat="1" applyFont="1" applyBorder="1" applyAlignment="1" applyProtection="1">
      <alignment vertical="top" wrapText="1"/>
      <protection locked="0"/>
    </xf>
    <xf numFmtId="0" fontId="10" fillId="2" borderId="0" xfId="2" applyFont="1" applyFill="1" applyBorder="1" applyAlignment="1" applyProtection="1">
      <alignment vertical="top"/>
      <protection locked="0"/>
    </xf>
    <xf numFmtId="0" fontId="9" fillId="0" borderId="53" xfId="2" applyFont="1" applyBorder="1" applyAlignment="1" applyProtection="1">
      <alignment horizontal="left" vertical="top" wrapText="1"/>
      <protection locked="0"/>
    </xf>
    <xf numFmtId="0" fontId="3" fillId="0" borderId="53" xfId="2" applyFont="1" applyBorder="1" applyAlignment="1" applyProtection="1">
      <alignment horizontal="right" vertical="top" wrapText="1"/>
      <protection locked="0"/>
    </xf>
    <xf numFmtId="0" fontId="2" fillId="0" borderId="86" xfId="2" applyFont="1" applyBorder="1" applyAlignment="1" applyProtection="1">
      <alignment vertical="top"/>
      <protection locked="0"/>
    </xf>
    <xf numFmtId="49" fontId="2" fillId="0" borderId="86" xfId="2" applyNumberFormat="1" applyFont="1" applyBorder="1" applyAlignment="1" applyProtection="1">
      <alignment vertical="top"/>
      <protection locked="0"/>
    </xf>
    <xf numFmtId="0" fontId="18" fillId="0" borderId="86" xfId="2" applyFont="1" applyBorder="1" applyAlignment="1" applyProtection="1">
      <alignment horizontal="left" vertical="top" wrapText="1"/>
      <protection locked="0"/>
    </xf>
    <xf numFmtId="0" fontId="21" fillId="0" borderId="86" xfId="2" applyFont="1" applyBorder="1" applyAlignment="1" applyProtection="1">
      <alignment horizontal="center" vertical="top" wrapText="1"/>
      <protection locked="0"/>
    </xf>
    <xf numFmtId="4" fontId="3" fillId="0" borderId="86" xfId="2" applyNumberFormat="1" applyFont="1" applyBorder="1" applyAlignment="1" applyProtection="1">
      <alignment vertical="top"/>
      <protection locked="0"/>
    </xf>
  </cellXfs>
  <cellStyles count="173">
    <cellStyle name="20 % – Zvýraznění1 2" xfId="14" xr:uid="{FC8FFF55-6C8E-4DD1-B99B-30E64129EACE}"/>
    <cellStyle name="20 % – Zvýraznění2 2" xfId="15" xr:uid="{40748C18-D94A-4AA3-8872-259C58B61947}"/>
    <cellStyle name="20 % – Zvýraznění3 2" xfId="16" xr:uid="{39847F89-5334-406C-BFE8-6CAE67D4C1ED}"/>
    <cellStyle name="20 % – Zvýraznění4 2" xfId="17" xr:uid="{BEF8F982-2764-4DAD-974B-74CFAE57FEC0}"/>
    <cellStyle name="20 % – Zvýraznění5 2" xfId="18" xr:uid="{2A8278D8-8F38-4D09-A85D-87501D4B8981}"/>
    <cellStyle name="20 % – Zvýraznění6 2" xfId="19" xr:uid="{72536C3E-8F01-442F-BD9B-6E48F543E3D6}"/>
    <cellStyle name="40 % – Zvýraznění1 2" xfId="20" xr:uid="{668C735D-7EA0-46E1-9235-3794655B7784}"/>
    <cellStyle name="40 % – Zvýraznění2 2" xfId="21" xr:uid="{1DCF963A-6ECD-471A-881E-41914AA305DB}"/>
    <cellStyle name="40 % – Zvýraznění3 2" xfId="22" xr:uid="{BBB3D9E5-90B9-4C8C-A2C8-6C2B09178C39}"/>
    <cellStyle name="40 % – Zvýraznění4 2" xfId="23" xr:uid="{7019F468-F99D-4667-8ACC-DFB89B7829D1}"/>
    <cellStyle name="40 % – Zvýraznění5 2" xfId="24" xr:uid="{3E0FEA29-2E0C-4FC7-A6A0-113F184CB557}"/>
    <cellStyle name="40 % – Zvýraznění6 2" xfId="25" xr:uid="{95F0C3B5-9CA7-46A2-B8A8-6730697FB632}"/>
    <cellStyle name="60 % – Zvýraznění1 2" xfId="26" xr:uid="{A2BFC05D-FD84-4135-A5C2-D80C6CA61389}"/>
    <cellStyle name="60 % – Zvýraznění2 2" xfId="27" xr:uid="{139EF7C2-BAD1-42AC-8DB2-5D3ECB5D43AE}"/>
    <cellStyle name="60 % – Zvýraznění3 2" xfId="28" xr:uid="{16087FDE-F228-4FD9-A0AC-4A4F35D2718E}"/>
    <cellStyle name="60 % – Zvýraznění4 2" xfId="29" xr:uid="{E0AC4D59-6319-40C9-B025-70FBBFB75FD7}"/>
    <cellStyle name="60 % – Zvýraznění5 2" xfId="30" xr:uid="{81627FD4-5469-4978-86EF-BD5917E5B542}"/>
    <cellStyle name="60 % – Zvýraznění6 2" xfId="31" xr:uid="{E7462B45-B35C-4657-A260-2CCE5DC60E98}"/>
    <cellStyle name="Celkem 2" xfId="32" xr:uid="{0892D7C2-2EFC-417F-9C6E-FCDD87B473DA}"/>
    <cellStyle name="Celkem 2 2" xfId="75" xr:uid="{A69C7F9E-780D-4139-B6EB-D7F28E2C0474}"/>
    <cellStyle name="Celkem 2 2 10" xfId="145" xr:uid="{0D2CB08D-E60F-4FBC-AE8F-3CA9EC4E4822}"/>
    <cellStyle name="Celkem 2 2 11" xfId="94" xr:uid="{8EA60B02-04AD-44EE-9564-B0C66D067AE9}"/>
    <cellStyle name="Celkem 2 2 12" xfId="158" xr:uid="{7479D7D5-BF81-438E-9985-C94FC7405CBB}"/>
    <cellStyle name="Celkem 2 2 13" xfId="168" xr:uid="{6D4DA695-9D65-4892-ABC9-5F586DE4C771}"/>
    <cellStyle name="Celkem 2 2 2" xfId="99" xr:uid="{2B5876FF-3B90-4CB6-B00C-C90B5A0EB074}"/>
    <cellStyle name="Celkem 2 2 3" xfId="108" xr:uid="{FF2D62EB-7350-487F-A63B-5E2E6DC45E88}"/>
    <cellStyle name="Celkem 2 2 4" xfId="114" xr:uid="{2F0EDB61-603E-4FCB-AFFC-58BBCB59F02B}"/>
    <cellStyle name="Celkem 2 2 5" xfId="121" xr:uid="{C6BC725D-5F67-4FEF-A632-63C7FD7F1415}"/>
    <cellStyle name="Celkem 2 2 6" xfId="86" xr:uid="{E2830F34-98B1-4E17-A965-C948500EED93}"/>
    <cellStyle name="Celkem 2 2 7" xfId="131" xr:uid="{0E4B5637-BF95-4BF8-8FC0-85969EC0BE0E}"/>
    <cellStyle name="Celkem 2 2 8" xfId="136" xr:uid="{BC5BF4C6-2776-465A-A1B2-EF562DCE8C9A}"/>
    <cellStyle name="Celkem 2 2 9" xfId="90" xr:uid="{A052AD61-6B18-4327-AC09-844DE228B160}"/>
    <cellStyle name="Celkem 2 3" xfId="88" xr:uid="{71146809-D7B0-4CEB-8E78-7CEC9FFBB6AD}"/>
    <cellStyle name="Celkem 2 4" xfId="156" xr:uid="{59328A1A-1542-427A-AB8F-42ACF07E2923}"/>
    <cellStyle name="Čárka 2" xfId="33" xr:uid="{F3DEA8FC-9C88-4913-AD1A-CFC4EA423F1D}"/>
    <cellStyle name="čárky 3" xfId="7" xr:uid="{1B202E7B-CA98-4907-A56D-362235447EA6}"/>
    <cellStyle name="Hypertextový odkaz 2" xfId="71" xr:uid="{8D66398C-3198-4D0C-A31E-50AEE6DE2A3F}"/>
    <cellStyle name="Chybně 2" xfId="34" xr:uid="{707C3967-1B74-46C0-975C-B39B946DDE56}"/>
    <cellStyle name="Kontrolní buňka 2" xfId="35" xr:uid="{7C863326-0211-4094-90F2-6F7AEF5BBA53}"/>
    <cellStyle name="Nadpis 1 2" xfId="36" xr:uid="{96208661-0932-468D-92E9-2673C891D455}"/>
    <cellStyle name="Nadpis 2 2" xfId="37" xr:uid="{F39B9A97-38A8-4FB5-9E8F-835E805D2D20}"/>
    <cellStyle name="Nadpis 3 2" xfId="38" xr:uid="{983A0B51-77AF-4ECC-B593-1CF345535F1E}"/>
    <cellStyle name="Nadpis 3 2 2" xfId="76" xr:uid="{35935EF3-6321-4419-A545-C3BB69E275ED}"/>
    <cellStyle name="Nadpis 3 2 2 2" xfId="109" xr:uid="{D4E57E24-EF4E-4FD6-940E-4B2C9BA9FCF0}"/>
    <cellStyle name="Nadpis 3 2 2 3" xfId="115" xr:uid="{E414C54A-7B4F-4207-8C9F-B2929516481B}"/>
    <cellStyle name="Nadpis 3 2 2 4" xfId="126" xr:uid="{D110A1A9-1BDB-472A-B82F-3CA00E30195A}"/>
    <cellStyle name="Nadpis 3 2 2 5" xfId="84" xr:uid="{00B374BC-F154-413E-B0A0-BE6750313F55}"/>
    <cellStyle name="Nadpis 3 2 2 6" xfId="150" xr:uid="{C0745D4A-946B-4884-BD94-30E344675FAF}"/>
    <cellStyle name="Nadpis 3 2 2 7" xfId="159" xr:uid="{25B8541B-4E3D-4CDC-8431-1187F0C67DC2}"/>
    <cellStyle name="Nadpis 3 2 3" xfId="89" xr:uid="{95D4629C-1B72-490B-B5CA-4A2D093808F5}"/>
    <cellStyle name="Nadpis 4 2" xfId="39" xr:uid="{C23F218E-5BAD-44E3-9871-B75A07CD0FAA}"/>
    <cellStyle name="Název 2" xfId="40" xr:uid="{62E86BD9-B7B6-41F4-AC03-E8C83C3BD34D}"/>
    <cellStyle name="Neutrální 2" xfId="41" xr:uid="{D4191125-A82B-420A-A0BF-9CC8636A55D5}"/>
    <cellStyle name="Normální" xfId="0" builtinId="0"/>
    <cellStyle name="normální 10" xfId="42" xr:uid="{E1D6F18B-6FE8-405D-860A-63437314F11E}"/>
    <cellStyle name="Normální 11" xfId="43" xr:uid="{B31631A9-8466-4CBA-AD44-D7B679AAF395}"/>
    <cellStyle name="Normální 12" xfId="44" xr:uid="{0BCE341E-A43B-4DCA-97FD-13A5CA76A342}"/>
    <cellStyle name="Normální 13" xfId="45" xr:uid="{7AE2E86E-4619-4AA2-A756-6BA34E0CB937}"/>
    <cellStyle name="Normální 13 2" xfId="77" xr:uid="{0BFCB122-3AC0-428A-8A87-EBDB1455B6A8}"/>
    <cellStyle name="Normální 14" xfId="72" xr:uid="{308D059E-8751-4B3B-9DB4-4E551EB328FB}"/>
    <cellStyle name="Normální 15" xfId="6" xr:uid="{45D49581-C711-4981-9340-DE906FED5128}"/>
    <cellStyle name="Normální 16" xfId="9" xr:uid="{E92BE61A-341A-4C00-A87E-65566F7A4A4D}"/>
    <cellStyle name="Normální 17" xfId="97" xr:uid="{5D933489-6C18-483E-846E-1E45B30BE343}"/>
    <cellStyle name="Normální 18" xfId="105" xr:uid="{9F0EAA6A-7FE9-4A14-9146-6496D0F8D247}"/>
    <cellStyle name="Normální 19" xfId="93" xr:uid="{C2E4BD32-2580-4134-B269-25EFFA64DA38}"/>
    <cellStyle name="Normální 2" xfId="4" xr:uid="{00000000-0005-0000-0000-000001000000}"/>
    <cellStyle name="normální 2 10" xfId="74" xr:uid="{26B62689-41F8-4808-9E22-DD1261A307C9}"/>
    <cellStyle name="Normální 2 2" xfId="8" xr:uid="{D4DE61FD-C934-47CB-8AAA-2DD82535ACCC}"/>
    <cellStyle name="Normální 2 2 2" xfId="46" xr:uid="{756739B2-CD34-4789-A3A4-25F9CECD5A8D}"/>
    <cellStyle name="normální 2 3" xfId="47" xr:uid="{D49463DD-CF8E-45E5-88F5-09D0F59BCDDF}"/>
    <cellStyle name="Normální 20" xfId="107" xr:uid="{AA6CC6E7-1015-4023-A4D6-4881D4ABA3DC}"/>
    <cellStyle name="Normální 21" xfId="96" xr:uid="{B81D9A94-9FAB-4CFF-B4F8-F20B8485DF63}"/>
    <cellStyle name="Normální 22" xfId="98" xr:uid="{6B4F06B6-3D76-4356-BBDC-AB0BB349EB83}"/>
    <cellStyle name="Normální 23" xfId="85" xr:uid="{3C37EE3E-9063-4F36-A5A3-2D14A8D9709E}"/>
    <cellStyle name="Normální 24" xfId="106" xr:uid="{2AE67AD6-9536-4C42-ADB0-4DCA81A03680}"/>
    <cellStyle name="Normální 25" xfId="83" xr:uid="{26C06649-4780-4F8B-9540-C1A709E53684}"/>
    <cellStyle name="Normální 26" xfId="155" xr:uid="{98FDCC95-03E3-4297-B201-8FB8910F3227}"/>
    <cellStyle name="Normální 27" xfId="157" xr:uid="{8594121D-ACF7-4E6D-B8BE-C1FD45A708C2}"/>
    <cellStyle name="Normální 3" xfId="5" xr:uid="{F90421D0-7588-4DF5-B650-58A3819A109E}"/>
    <cellStyle name="Normální 3 2" xfId="48" xr:uid="{BA47088D-85C1-4285-8DCE-9DFB7DAC6A6E}"/>
    <cellStyle name="Normální 37" xfId="10" xr:uid="{D739A363-7BF9-4CC8-B46B-F220EEB525F4}"/>
    <cellStyle name="Normální 38" xfId="11" xr:uid="{8544ADD9-D2BC-44A8-8F71-C7FB023FB6C3}"/>
    <cellStyle name="normální 4" xfId="49" xr:uid="{BAFC9942-FB4D-4C94-90B3-13CDA6A8EB4F}"/>
    <cellStyle name="Normální 44" xfId="70" xr:uid="{EF1306E4-965D-47EF-9463-FCFA5F7D0C2E}"/>
    <cellStyle name="normální 5" xfId="50" xr:uid="{03E26CEE-1548-48A3-B6FD-5FE8DEE9753B}"/>
    <cellStyle name="normální 6" xfId="51" xr:uid="{AF1DEF1B-6C62-40A5-8ACC-05B5D8CB80C2}"/>
    <cellStyle name="normální 7" xfId="52" xr:uid="{3E3A892D-7130-4CD8-BA30-48E69B839547}"/>
    <cellStyle name="normální 8" xfId="53" xr:uid="{4D307448-9B38-41C9-8FD7-439EC07B1641}"/>
    <cellStyle name="normální 9" xfId="54" xr:uid="{B6E6B851-1EBF-4FFC-8554-2F561DB83F15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  <cellStyle name="Poznámka 2" xfId="55" xr:uid="{A6F9A7D1-84EF-4C43-BB7C-1EBA942731A3}"/>
    <cellStyle name="Poznámka 2 2" xfId="78" xr:uid="{32BBCF5C-DDE6-4F0A-AC5B-C4154A38B557}"/>
    <cellStyle name="Poznámka 2 2 10" xfId="146" xr:uid="{5F225819-E800-4A8A-876B-F840150B9B3C}"/>
    <cellStyle name="Poznámka 2 2 11" xfId="151" xr:uid="{144B4058-AC5C-41DB-A270-C2860ED4B993}"/>
    <cellStyle name="Poznámka 2 2 12" xfId="160" xr:uid="{033F7AF6-BCE5-4F88-ADBA-D66BAF9CF82A}"/>
    <cellStyle name="Poznámka 2 2 13" xfId="169" xr:uid="{06872E1C-4271-4258-85A7-FCCB10029498}"/>
    <cellStyle name="Poznámka 2 2 2" xfId="101" xr:uid="{401D82BA-4942-41BF-85E2-66CA9D9A52B5}"/>
    <cellStyle name="Poznámka 2 2 3" xfId="110" xr:uid="{124BE325-CA91-47C5-9F1E-7D76AAEA2452}"/>
    <cellStyle name="Poznámka 2 2 4" xfId="116" xr:uid="{DC9AD9C0-8B00-4AA8-B6CA-364F72B93EE2}"/>
    <cellStyle name="Poznámka 2 2 5" xfId="122" xr:uid="{055CECD0-3FF7-4504-BF90-45ECC27F88F8}"/>
    <cellStyle name="Poznámka 2 2 6" xfId="127" xr:uid="{6F7758CD-08F1-4E2C-9908-1F2C8329508E}"/>
    <cellStyle name="Poznámka 2 2 7" xfId="132" xr:uid="{36042079-7425-42B6-AD1F-8EE4928CFC70}"/>
    <cellStyle name="Poznámka 2 2 8" xfId="138" xr:uid="{AB8BA3C5-D47C-449D-A818-3001FAD9CF11}"/>
    <cellStyle name="Poznámka 2 2 9" xfId="141" xr:uid="{03816950-BB3C-49A8-B9B6-E1782DF3AF9F}"/>
    <cellStyle name="Poznámka 2 3" xfId="100" xr:uid="{353028C5-017B-417E-98E2-A2C575F25CD0}"/>
    <cellStyle name="Poznámka 2 4" xfId="120" xr:uid="{A951CAF1-12CA-44D7-AD09-58356A5A9A48}"/>
    <cellStyle name="Poznámka 2 5" xfId="164" xr:uid="{A8A5D4AF-0317-4D6E-B4ED-675B5245C2A2}"/>
    <cellStyle name="Procenta 2" xfId="12" xr:uid="{A771D9D3-01F4-4BD7-BE93-E6BCAB5503BB}"/>
    <cellStyle name="Procenta 2 2" xfId="56" xr:uid="{ABB57013-54EC-42DC-B832-261ECA1DFA9F}"/>
    <cellStyle name="Procenta 3" xfId="13" xr:uid="{4739F6BB-BCE0-4A73-8568-3B450ECB2702}"/>
    <cellStyle name="Procenta 4" xfId="73" xr:uid="{C810611F-D68E-4BF5-B7AD-F236B451E081}"/>
    <cellStyle name="Propojená buňka 2" xfId="57" xr:uid="{94792E73-F962-49EB-B3A5-10B402007AC3}"/>
    <cellStyle name="Správně 2" xfId="58" xr:uid="{EB65E804-CCE7-4C68-B377-40E565BE3E5A}"/>
    <cellStyle name="Text upozornění 2" xfId="59" xr:uid="{5EDF1CD7-59CD-4F39-9A57-3031444A7940}"/>
    <cellStyle name="Vstup 2" xfId="60" xr:uid="{021E6C94-E287-4554-B3B8-43E046B1DF70}"/>
    <cellStyle name="Vstup 2 2" xfId="79" xr:uid="{945CAE59-827D-4FFC-B6DF-0509ACDB621F}"/>
    <cellStyle name="Vstup 2 2 10" xfId="147" xr:uid="{8DCDD61E-3739-416D-A3FD-DE015B63665B}"/>
    <cellStyle name="Vstup 2 2 11" xfId="152" xr:uid="{D815543C-2437-4824-AE9E-7CC40094AD52}"/>
    <cellStyle name="Vstup 2 2 12" xfId="161" xr:uid="{482599D3-A208-4B61-9CE7-4B6962A2C8F9}"/>
    <cellStyle name="Vstup 2 2 13" xfId="170" xr:uid="{1376F068-B762-44B8-BC81-518BE90C1A29}"/>
    <cellStyle name="Vstup 2 2 2" xfId="102" xr:uid="{FA85B750-5330-4B88-ABB8-A9F1D19CDA85}"/>
    <cellStyle name="Vstup 2 2 3" xfId="111" xr:uid="{E3403B05-0381-457A-9D6B-E4F771C4B3D9}"/>
    <cellStyle name="Vstup 2 2 4" xfId="117" xr:uid="{DD06A9CE-884C-4CAF-BEDD-D93E89C52B21}"/>
    <cellStyle name="Vstup 2 2 5" xfId="123" xr:uid="{5C0F6221-75C3-4D64-B6D0-A3047C671C2A}"/>
    <cellStyle name="Vstup 2 2 6" xfId="128" xr:uid="{EDC4EDA8-C3F6-4E68-93AB-93515E596A86}"/>
    <cellStyle name="Vstup 2 2 7" xfId="133" xr:uid="{EF803309-7997-4D91-8914-82AB347EDEF5}"/>
    <cellStyle name="Vstup 2 2 8" xfId="139" xr:uid="{1DC07FBE-67ED-4868-901F-D2EF84F8FDC6}"/>
    <cellStyle name="Vstup 2 2 9" xfId="142" xr:uid="{5EDFAC5C-859B-4775-AE3E-0EF02CD1EA44}"/>
    <cellStyle name="Vstup 2 3" xfId="91" xr:uid="{90E5FFFD-92FE-45F6-BF15-42B6F0C48084}"/>
    <cellStyle name="Vstup 2 4" xfId="87" xr:uid="{65D7AF4F-AA9A-4518-BBBA-5931A85879B6}"/>
    <cellStyle name="Vstup 2 5" xfId="165" xr:uid="{B2CC1DE4-EB3E-4CB6-B853-69C03307E6AC}"/>
    <cellStyle name="Výpočet 2" xfId="61" xr:uid="{6537BA1B-5D65-427D-8BE3-432B17D6D751}"/>
    <cellStyle name="Výpočet 2 2" xfId="80" xr:uid="{8A96FB24-D02B-4346-9463-DCF6234379B6}"/>
    <cellStyle name="Výpočet 2 2 10" xfId="148" xr:uid="{9E064BAC-4879-4E4A-AFD6-E5E1F5AD95D6}"/>
    <cellStyle name="Výpočet 2 2 11" xfId="153" xr:uid="{F0175A03-D7B6-45EB-92D9-33C686A9E2B2}"/>
    <cellStyle name="Výpočet 2 2 12" xfId="162" xr:uid="{65942598-1659-4604-947F-6B74073EEDDC}"/>
    <cellStyle name="Výpočet 2 2 13" xfId="171" xr:uid="{F3CC255B-331E-4F0E-BCC9-49C0C8CDF6B4}"/>
    <cellStyle name="Výpočet 2 2 2" xfId="103" xr:uid="{51F6817E-C774-4AC1-897B-FB7D16A63D0B}"/>
    <cellStyle name="Výpočet 2 2 3" xfId="112" xr:uid="{A8F6D109-553D-4761-AE47-FE3160F61F1D}"/>
    <cellStyle name="Výpočet 2 2 4" xfId="118" xr:uid="{6F7C578F-9087-4998-B2DA-9EB2B8D90BFB}"/>
    <cellStyle name="Výpočet 2 2 5" xfId="124" xr:uid="{57FBE4AC-D037-41EA-A6A7-00950C9181A1}"/>
    <cellStyle name="Výpočet 2 2 6" xfId="129" xr:uid="{807732DA-F0A8-4106-AA52-C2A814A95B7B}"/>
    <cellStyle name="Výpočet 2 2 7" xfId="134" xr:uid="{319D0120-1597-4C6E-A22A-936B66BE72DE}"/>
    <cellStyle name="Výpočet 2 2 8" xfId="140" xr:uid="{D989ECE5-1858-4390-A602-B19BAF11228B}"/>
    <cellStyle name="Výpočet 2 2 9" xfId="143" xr:uid="{EE51CFED-E2E7-421F-A166-5A59DDFB5147}"/>
    <cellStyle name="Výpočet 2 3" xfId="92" xr:uid="{EC33C6F0-B84D-4ECA-9504-7E9EF60BD750}"/>
    <cellStyle name="Výpočet 2 4" xfId="137" xr:uid="{AAE806B2-4230-4A78-A161-37650AA7F25B}"/>
    <cellStyle name="Výpočet 2 5" xfId="166" xr:uid="{3D1760F9-221E-43B1-A388-9B9E79AF0F67}"/>
    <cellStyle name="Výstup 2" xfId="62" xr:uid="{2FF97363-810B-465D-BC9E-0920B13D8522}"/>
    <cellStyle name="Výstup 2 2" xfId="81" xr:uid="{90F6B6F9-530D-489A-9AE3-3ACD3ED325C3}"/>
    <cellStyle name="Výstup 2 2 10" xfId="154" xr:uid="{4C93361B-8529-4BB2-ACB2-C9D48920079B}"/>
    <cellStyle name="Výstup 2 2 11" xfId="163" xr:uid="{3B3A624E-C138-492D-B314-DEB5D57DB1A6}"/>
    <cellStyle name="Výstup 2 2 12" xfId="172" xr:uid="{9E3C8C28-65F2-4CE5-9D99-443CE331AE0A}"/>
    <cellStyle name="Výstup 2 2 2" xfId="104" xr:uid="{F503CF1C-CB9B-4F08-B592-F24153380664}"/>
    <cellStyle name="Výstup 2 2 3" xfId="113" xr:uid="{906A4414-4A3A-42D5-AA75-D5D43416A914}"/>
    <cellStyle name="Výstup 2 2 4" xfId="119" xr:uid="{BC9F3781-01FB-4390-9148-0BA108DE0DC2}"/>
    <cellStyle name="Výstup 2 2 5" xfId="125" xr:uid="{8B183A7D-53DC-466F-A2BE-66BAF2567CDF}"/>
    <cellStyle name="Výstup 2 2 6" xfId="130" xr:uid="{5029B425-D359-42C5-B957-A5D17B8425B4}"/>
    <cellStyle name="Výstup 2 2 7" xfId="135" xr:uid="{804C6050-4407-47AC-B410-6AAF1C859ABE}"/>
    <cellStyle name="Výstup 2 2 8" xfId="144" xr:uid="{3AF7CE12-F29E-4D5E-B274-A179278E91E6}"/>
    <cellStyle name="Výstup 2 2 9" xfId="149" xr:uid="{93278B6F-4D91-4848-BDB7-69D21798474E}"/>
    <cellStyle name="Výstup 2 3" xfId="82" xr:uid="{6CB8AABA-1D9D-413D-94E6-BE8FFFF4B689}"/>
    <cellStyle name="Výstup 2 4" xfId="95" xr:uid="{DB0CC2BD-C368-4F62-B030-00D320F6200B}"/>
    <cellStyle name="Výstup 2 5" xfId="167" xr:uid="{4A4B9F6D-00A8-4769-9A2B-7CF5C2E3B669}"/>
    <cellStyle name="Vysvětlující text 2" xfId="63" xr:uid="{1CD54A33-EA62-41C6-9CE2-C88B87ED95BD}"/>
    <cellStyle name="Zvýraznění 1 2" xfId="64" xr:uid="{BB8F6586-BADD-49F2-B706-0370D14ABB9C}"/>
    <cellStyle name="Zvýraznění 2 2" xfId="65" xr:uid="{77CE0842-C647-48E3-9AEF-1905D36F844C}"/>
    <cellStyle name="Zvýraznění 3 2" xfId="66" xr:uid="{AAA27341-4038-4A55-880C-45487895BF97}"/>
    <cellStyle name="Zvýraznění 4 2" xfId="67" xr:uid="{B07F083C-AA66-49FB-913C-FD7C75B5CEED}"/>
    <cellStyle name="Zvýraznění 5 2" xfId="68" xr:uid="{83D44255-DE04-465C-B901-C4119996D57F}"/>
    <cellStyle name="Zvýraznění 6 2" xfId="69" xr:uid="{E1BCB903-51B8-4CD6-80FF-08865DB90305}"/>
  </cellStyles>
  <dxfs count="2">
    <dxf>
      <fill>
        <patternFill>
          <bgColor rgb="FFFFFFCC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304"/>
  <sheetViews>
    <sheetView tabSelected="1" topLeftCell="B9" zoomScaleNormal="100" zoomScalePageLayoutView="60" workbookViewId="0">
      <selection activeCell="K16" sqref="K16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16384" width="9.140625" style="1"/>
  </cols>
  <sheetData>
    <row r="1" spans="1:7" ht="39.75" customHeight="1" x14ac:dyDescent="0.25">
      <c r="D1" s="70" t="s">
        <v>21</v>
      </c>
      <c r="E1" s="88" t="s">
        <v>28</v>
      </c>
      <c r="F1" s="88"/>
      <c r="G1" s="88"/>
    </row>
    <row r="2" spans="1:7" ht="18" x14ac:dyDescent="0.25">
      <c r="D2" s="70"/>
      <c r="E2" s="71"/>
      <c r="F2" s="71"/>
      <c r="G2" s="71"/>
    </row>
    <row r="3" spans="1:7" ht="42.75" customHeight="1" thickBot="1" x14ac:dyDescent="0.3">
      <c r="C3" s="2"/>
      <c r="D3" s="69" t="s">
        <v>22</v>
      </c>
    </row>
    <row r="4" spans="1:7" ht="26.25" thickBot="1" x14ac:dyDescent="0.3">
      <c r="A4" s="7" t="s">
        <v>0</v>
      </c>
      <c r="B4" s="7" t="s">
        <v>1</v>
      </c>
      <c r="C4" s="8" t="s">
        <v>2</v>
      </c>
      <c r="D4" s="7" t="s">
        <v>3</v>
      </c>
      <c r="E4" s="9" t="s">
        <v>4</v>
      </c>
      <c r="F4" s="7" t="s">
        <v>5</v>
      </c>
      <c r="G4" s="10" t="s">
        <v>6</v>
      </c>
    </row>
    <row r="5" spans="1:7" s="18" customFormat="1" ht="15.75" x14ac:dyDescent="0.25">
      <c r="A5" s="11"/>
      <c r="B5" s="12" t="s">
        <v>23</v>
      </c>
      <c r="C5" s="13" t="s">
        <v>7</v>
      </c>
      <c r="D5" s="14"/>
      <c r="E5" s="15"/>
      <c r="F5" s="16"/>
      <c r="G5" s="17"/>
    </row>
    <row r="6" spans="1:7" s="24" customFormat="1" ht="15" x14ac:dyDescent="0.25">
      <c r="A6" s="23"/>
      <c r="B6" s="89" t="s">
        <v>26</v>
      </c>
      <c r="C6" s="89" t="s">
        <v>27</v>
      </c>
      <c r="D6" s="90"/>
      <c r="E6" s="90"/>
      <c r="F6" s="90"/>
      <c r="G6" s="90"/>
    </row>
    <row r="7" spans="1:7" s="24" customFormat="1" ht="15" x14ac:dyDescent="0.25">
      <c r="A7" s="23"/>
      <c r="B7" s="91"/>
      <c r="C7" s="91"/>
      <c r="D7" s="92"/>
      <c r="E7" s="92"/>
      <c r="F7" s="92"/>
      <c r="G7" s="92"/>
    </row>
    <row r="8" spans="1:7" s="24" customFormat="1" x14ac:dyDescent="0.25">
      <c r="A8" s="23"/>
      <c r="B8" s="87"/>
      <c r="C8" s="93" t="s">
        <v>29</v>
      </c>
      <c r="D8" s="94"/>
      <c r="E8" s="94"/>
      <c r="F8" s="95"/>
      <c r="G8" s="96"/>
    </row>
    <row r="9" spans="1:7" s="24" customFormat="1" x14ac:dyDescent="0.25">
      <c r="A9" s="23"/>
      <c r="B9" s="80" t="s">
        <v>30</v>
      </c>
      <c r="C9" s="80" t="s">
        <v>8</v>
      </c>
      <c r="D9" s="85" t="s">
        <v>31</v>
      </c>
      <c r="E9" s="86" t="s">
        <v>32</v>
      </c>
      <c r="F9" s="84" t="s">
        <v>24</v>
      </c>
      <c r="G9" s="83">
        <v>0</v>
      </c>
    </row>
    <row r="10" spans="1:7" s="24" customFormat="1" x14ac:dyDescent="0.25">
      <c r="A10" s="82"/>
      <c r="B10" s="80"/>
      <c r="C10" s="80"/>
      <c r="D10" s="85"/>
      <c r="E10" s="81"/>
      <c r="F10" s="84"/>
      <c r="G10" s="83"/>
    </row>
    <row r="11" spans="1:7" s="24" customFormat="1" x14ac:dyDescent="0.25">
      <c r="A11" s="23"/>
      <c r="B11" s="97"/>
      <c r="C11" s="97"/>
      <c r="D11" s="98" t="s">
        <v>18</v>
      </c>
      <c r="E11" s="99" t="str">
        <f>C8</f>
        <v>D.1.2.4 Elektrická požární  a zabezpečovací signalizace</v>
      </c>
      <c r="F11" s="100"/>
      <c r="G11" s="101">
        <f>SUM(G9)</f>
        <v>0</v>
      </c>
    </row>
    <row r="12" spans="1:7" s="24" customFormat="1" x14ac:dyDescent="0.25">
      <c r="A12" s="23"/>
      <c r="B12" s="97"/>
      <c r="C12" s="97"/>
      <c r="D12" s="72"/>
      <c r="E12" s="102"/>
      <c r="F12" s="82"/>
      <c r="G12" s="103"/>
    </row>
    <row r="13" spans="1:7" s="24" customFormat="1" x14ac:dyDescent="0.25">
      <c r="A13" s="23"/>
      <c r="B13" s="97"/>
      <c r="C13" s="97"/>
      <c r="D13" s="72"/>
      <c r="E13" s="102"/>
      <c r="F13" s="82"/>
      <c r="G13" s="103"/>
    </row>
    <row r="14" spans="1:7" s="24" customFormat="1" x14ac:dyDescent="0.25">
      <c r="A14" s="23"/>
      <c r="B14" s="97"/>
      <c r="C14" s="93" t="s">
        <v>35</v>
      </c>
      <c r="D14" s="94"/>
      <c r="E14" s="94"/>
      <c r="F14" s="95"/>
      <c r="G14" s="96"/>
    </row>
    <row r="15" spans="1:7" s="24" customFormat="1" x14ac:dyDescent="0.25">
      <c r="A15" s="23"/>
      <c r="B15" s="80" t="s">
        <v>37</v>
      </c>
      <c r="C15" s="80" t="s">
        <v>8</v>
      </c>
      <c r="D15" s="85" t="s">
        <v>33</v>
      </c>
      <c r="E15" s="86" t="s">
        <v>36</v>
      </c>
      <c r="F15" s="84" t="s">
        <v>24</v>
      </c>
      <c r="G15" s="83">
        <v>0</v>
      </c>
    </row>
    <row r="16" spans="1:7" s="24" customFormat="1" x14ac:dyDescent="0.25">
      <c r="A16" s="23"/>
      <c r="B16" s="80" t="s">
        <v>37</v>
      </c>
      <c r="C16" s="80" t="s">
        <v>8</v>
      </c>
      <c r="D16" s="85" t="s">
        <v>34</v>
      </c>
      <c r="E16" s="86" t="s">
        <v>48</v>
      </c>
      <c r="F16" s="84" t="s">
        <v>24</v>
      </c>
      <c r="G16" s="83">
        <v>0</v>
      </c>
    </row>
    <row r="17" spans="1:7" s="24" customFormat="1" x14ac:dyDescent="0.25">
      <c r="A17" s="82"/>
      <c r="B17" s="80"/>
      <c r="C17" s="80"/>
      <c r="D17" s="85"/>
      <c r="E17" s="81"/>
      <c r="F17" s="84"/>
      <c r="G17" s="83"/>
    </row>
    <row r="18" spans="1:7" s="24" customFormat="1" x14ac:dyDescent="0.25">
      <c r="A18" s="23"/>
      <c r="B18" s="97"/>
      <c r="C18" s="97"/>
      <c r="D18" s="98" t="s">
        <v>18</v>
      </c>
      <c r="E18" s="99" t="str">
        <f>C14</f>
        <v>D.1.2.10 DOZ a další nadstavbové systémy</v>
      </c>
      <c r="F18" s="100"/>
      <c r="G18" s="101">
        <f>SUM(G15:G16)</f>
        <v>0</v>
      </c>
    </row>
    <row r="19" spans="1:7" s="24" customFormat="1" x14ac:dyDescent="0.25">
      <c r="A19" s="23"/>
      <c r="B19" s="97"/>
      <c r="C19" s="97"/>
      <c r="D19" s="72"/>
      <c r="E19" s="102"/>
      <c r="F19" s="82"/>
      <c r="G19" s="103"/>
    </row>
    <row r="20" spans="1:7" s="24" customFormat="1" x14ac:dyDescent="0.25">
      <c r="A20" s="23"/>
      <c r="B20" s="97"/>
      <c r="C20" s="97"/>
      <c r="D20" s="68"/>
      <c r="E20" s="104"/>
      <c r="F20" s="97"/>
      <c r="G20" s="105"/>
    </row>
    <row r="21" spans="1:7" s="21" customFormat="1" x14ac:dyDescent="0.25">
      <c r="A21" s="19"/>
      <c r="B21" s="106"/>
      <c r="C21" s="93"/>
      <c r="D21" s="107" t="s">
        <v>19</v>
      </c>
      <c r="E21" s="108" t="str">
        <f>CONCATENATE(B6,"  ",C6)</f>
        <v>D.1.2  Sdělovací zařízení</v>
      </c>
      <c r="F21" s="106"/>
      <c r="G21" s="109">
        <f>SUM(G11+G18)</f>
        <v>0</v>
      </c>
    </row>
    <row r="22" spans="1:7" s="21" customFormat="1" hidden="1" x14ac:dyDescent="0.25">
      <c r="A22" s="19"/>
      <c r="B22" s="75"/>
      <c r="C22" s="97"/>
      <c r="D22" s="72"/>
      <c r="E22" s="102"/>
      <c r="F22" s="82"/>
      <c r="G22" s="103"/>
    </row>
    <row r="23" spans="1:7" s="21" customFormat="1" x14ac:dyDescent="0.25">
      <c r="A23" s="19"/>
      <c r="B23" s="75"/>
      <c r="C23" s="97"/>
      <c r="D23" s="68"/>
      <c r="E23" s="104"/>
      <c r="F23" s="97"/>
      <c r="G23" s="105"/>
    </row>
    <row r="24" spans="1:7" s="21" customFormat="1" x14ac:dyDescent="0.25">
      <c r="A24" s="19"/>
      <c r="B24" s="75"/>
      <c r="C24" s="76"/>
      <c r="D24" s="77"/>
      <c r="E24" s="78"/>
      <c r="F24" s="75"/>
      <c r="G24" s="79"/>
    </row>
    <row r="25" spans="1:7" s="21" customFormat="1" x14ac:dyDescent="0.25">
      <c r="A25" s="19"/>
      <c r="B25" s="75"/>
      <c r="C25" s="76"/>
      <c r="D25" s="77"/>
      <c r="E25" s="78"/>
      <c r="F25" s="75"/>
      <c r="G25" s="79"/>
    </row>
    <row r="26" spans="1:7" s="21" customFormat="1" x14ac:dyDescent="0.25">
      <c r="A26" s="19"/>
      <c r="B26" s="75"/>
      <c r="C26" s="76"/>
      <c r="D26" s="77"/>
      <c r="E26" s="78"/>
      <c r="F26" s="75"/>
      <c r="G26" s="79"/>
    </row>
    <row r="27" spans="1:7" s="21" customFormat="1" ht="13.5" thickBot="1" x14ac:dyDescent="0.3">
      <c r="A27" s="19"/>
      <c r="B27" s="75"/>
      <c r="C27" s="76"/>
      <c r="D27" s="77"/>
      <c r="E27" s="78"/>
      <c r="F27" s="75"/>
      <c r="G27" s="79"/>
    </row>
    <row r="28" spans="1:7" s="32" customFormat="1" ht="15.75" x14ac:dyDescent="0.25">
      <c r="A28" s="26"/>
      <c r="B28" s="12" t="s">
        <v>25</v>
      </c>
      <c r="C28" s="27" t="s">
        <v>9</v>
      </c>
      <c r="D28" s="28"/>
      <c r="E28" s="29"/>
      <c r="F28" s="30"/>
      <c r="G28" s="31"/>
    </row>
    <row r="29" spans="1:7" s="21" customFormat="1" ht="15.75" x14ac:dyDescent="0.25">
      <c r="A29" s="19"/>
      <c r="B29" s="89" t="s">
        <v>38</v>
      </c>
      <c r="C29" s="89" t="s">
        <v>39</v>
      </c>
      <c r="D29" s="90"/>
      <c r="E29" s="110"/>
      <c r="F29" s="110"/>
      <c r="G29" s="111"/>
    </row>
    <row r="30" spans="1:7" s="21" customFormat="1" ht="15.75" x14ac:dyDescent="0.25">
      <c r="A30" s="19"/>
      <c r="B30" s="91"/>
      <c r="C30" s="91"/>
      <c r="D30" s="112"/>
      <c r="E30" s="113"/>
      <c r="F30" s="113"/>
      <c r="G30" s="114"/>
    </row>
    <row r="31" spans="1:7" s="21" customFormat="1" x14ac:dyDescent="0.25">
      <c r="A31" s="19"/>
      <c r="B31" s="80"/>
      <c r="C31" s="93" t="s">
        <v>40</v>
      </c>
      <c r="D31" s="94"/>
      <c r="E31" s="98"/>
      <c r="F31" s="115"/>
      <c r="G31" s="116"/>
    </row>
    <row r="32" spans="1:7" s="21" customFormat="1" x14ac:dyDescent="0.25">
      <c r="A32" s="19"/>
      <c r="B32" s="80" t="s">
        <v>41</v>
      </c>
      <c r="C32" s="80" t="s">
        <v>10</v>
      </c>
      <c r="D32" s="22" t="s">
        <v>31</v>
      </c>
      <c r="E32" s="86" t="s">
        <v>42</v>
      </c>
      <c r="F32" s="117" t="s">
        <v>24</v>
      </c>
      <c r="G32" s="118">
        <v>0</v>
      </c>
    </row>
    <row r="33" spans="1:7" s="21" customFormat="1" x14ac:dyDescent="0.25">
      <c r="A33" s="19"/>
      <c r="B33" s="80"/>
      <c r="C33" s="80"/>
      <c r="D33" s="22"/>
      <c r="E33" s="86"/>
      <c r="F33" s="117"/>
      <c r="G33" s="118"/>
    </row>
    <row r="34" spans="1:7" s="21" customFormat="1" x14ac:dyDescent="0.25">
      <c r="A34" s="19"/>
      <c r="B34" s="80"/>
      <c r="C34" s="80"/>
      <c r="D34" s="98" t="s">
        <v>18</v>
      </c>
      <c r="E34" s="99" t="str">
        <f>C31</f>
        <v>D.2.2.1 Pozemní objkety budov (provozní, technologické, skladové)</v>
      </c>
      <c r="F34" s="100"/>
      <c r="G34" s="101">
        <f>SUM(G32:G33)</f>
        <v>0</v>
      </c>
    </row>
    <row r="35" spans="1:7" s="21" customFormat="1" x14ac:dyDescent="0.25">
      <c r="A35" s="19"/>
      <c r="B35" s="80"/>
      <c r="C35" s="80"/>
      <c r="D35" s="119"/>
      <c r="E35" s="102"/>
      <c r="F35" s="82"/>
      <c r="G35" s="103"/>
    </row>
    <row r="36" spans="1:7" s="21" customFormat="1" x14ac:dyDescent="0.25">
      <c r="A36" s="19"/>
      <c r="B36" s="80"/>
      <c r="C36" s="80"/>
      <c r="D36" s="119"/>
      <c r="E36" s="102"/>
      <c r="F36" s="82"/>
      <c r="G36" s="103"/>
    </row>
    <row r="37" spans="1:7" s="21" customFormat="1" x14ac:dyDescent="0.25">
      <c r="A37" s="19"/>
      <c r="B37" s="106"/>
      <c r="C37" s="93"/>
      <c r="D37" s="107" t="s">
        <v>18</v>
      </c>
      <c r="E37" s="93" t="str">
        <f>CONCATENATE(B29,"  ",C29)</f>
        <v>D.2.2  Pozemní stavební objekty a technické vybavení pozemních technických objektů</v>
      </c>
      <c r="F37" s="106"/>
      <c r="G37" s="109">
        <f>SUM(G34)</f>
        <v>0</v>
      </c>
    </row>
    <row r="38" spans="1:7" s="21" customFormat="1" x14ac:dyDescent="0.25">
      <c r="A38" s="19"/>
      <c r="B38" s="97"/>
      <c r="C38" s="120"/>
      <c r="D38" s="121"/>
      <c r="E38" s="120"/>
      <c r="F38" s="97"/>
      <c r="G38" s="122"/>
    </row>
    <row r="39" spans="1:7" s="21" customFormat="1" x14ac:dyDescent="0.25">
      <c r="A39" s="19"/>
      <c r="B39" s="97"/>
      <c r="C39" s="120"/>
      <c r="D39" s="121"/>
      <c r="E39" s="120"/>
      <c r="F39" s="97"/>
      <c r="G39" s="122"/>
    </row>
    <row r="40" spans="1:7" s="21" customFormat="1" x14ac:dyDescent="0.25">
      <c r="A40" s="19"/>
      <c r="B40" s="80"/>
      <c r="C40" s="80"/>
      <c r="D40" s="119"/>
      <c r="E40" s="102"/>
      <c r="F40" s="82"/>
      <c r="G40" s="103"/>
    </row>
    <row r="41" spans="1:7" s="21" customFormat="1" ht="15.75" x14ac:dyDescent="0.25">
      <c r="A41" s="19"/>
      <c r="B41" s="89" t="s">
        <v>43</v>
      </c>
      <c r="C41" s="89" t="s">
        <v>44</v>
      </c>
      <c r="D41" s="90"/>
      <c r="E41" s="110"/>
      <c r="F41" s="110"/>
      <c r="G41" s="111"/>
    </row>
    <row r="42" spans="1:7" s="21" customFormat="1" ht="15.75" x14ac:dyDescent="0.25">
      <c r="A42" s="87"/>
      <c r="B42" s="91"/>
      <c r="C42" s="91"/>
      <c r="D42" s="112"/>
      <c r="E42" s="113"/>
      <c r="F42" s="113"/>
      <c r="G42" s="114"/>
    </row>
    <row r="43" spans="1:7" s="21" customFormat="1" x14ac:dyDescent="0.25">
      <c r="A43" s="87"/>
      <c r="B43" s="80"/>
      <c r="C43" s="93" t="s">
        <v>46</v>
      </c>
      <c r="D43" s="94"/>
      <c r="E43" s="98"/>
      <c r="F43" s="115"/>
      <c r="G43" s="116"/>
    </row>
    <row r="44" spans="1:7" s="21" customFormat="1" x14ac:dyDescent="0.25">
      <c r="A44" s="87"/>
      <c r="B44" s="80" t="s">
        <v>47</v>
      </c>
      <c r="C44" s="80" t="s">
        <v>10</v>
      </c>
      <c r="D44" s="22" t="s">
        <v>33</v>
      </c>
      <c r="E44" s="86" t="s">
        <v>45</v>
      </c>
      <c r="F44" s="117" t="s">
        <v>24</v>
      </c>
      <c r="G44" s="118">
        <v>0</v>
      </c>
    </row>
    <row r="45" spans="1:7" s="21" customFormat="1" x14ac:dyDescent="0.25">
      <c r="A45" s="87"/>
      <c r="B45" s="80"/>
      <c r="C45" s="80"/>
      <c r="D45" s="22"/>
      <c r="E45" s="86"/>
      <c r="F45" s="117"/>
      <c r="G45" s="118"/>
    </row>
    <row r="46" spans="1:7" s="21" customFormat="1" x14ac:dyDescent="0.25">
      <c r="A46" s="87"/>
      <c r="B46" s="80"/>
      <c r="C46" s="80"/>
      <c r="D46" s="98" t="s">
        <v>18</v>
      </c>
      <c r="E46" s="99" t="str">
        <f>C43</f>
        <v>D.2.3.6 Rozvody vysokého napětí, nizkého napětí, osvětlení a dálkové ovládání odpojovačů</v>
      </c>
      <c r="F46" s="100"/>
      <c r="G46" s="101">
        <f>SUM(G44:G45)</f>
        <v>0</v>
      </c>
    </row>
    <row r="47" spans="1:7" s="21" customFormat="1" x14ac:dyDescent="0.25">
      <c r="A47" s="87"/>
      <c r="B47" s="80"/>
      <c r="C47" s="80"/>
      <c r="D47" s="119"/>
      <c r="E47" s="102"/>
      <c r="F47" s="82"/>
      <c r="G47" s="103"/>
    </row>
    <row r="48" spans="1:7" s="21" customFormat="1" x14ac:dyDescent="0.25">
      <c r="A48" s="87"/>
      <c r="B48" s="80"/>
      <c r="C48" s="80"/>
      <c r="D48" s="119"/>
      <c r="E48" s="102"/>
      <c r="F48" s="82"/>
      <c r="G48" s="103"/>
    </row>
    <row r="49" spans="1:7" s="21" customFormat="1" x14ac:dyDescent="0.25">
      <c r="A49" s="87"/>
      <c r="B49" s="106"/>
      <c r="C49" s="93"/>
      <c r="D49" s="107" t="s">
        <v>18</v>
      </c>
      <c r="E49" s="93" t="str">
        <f>CONCATENATE(B41,"  ",C41)</f>
        <v>D.2.3  Trakční a energetické zařízení</v>
      </c>
      <c r="F49" s="106"/>
      <c r="G49" s="109">
        <f>SUM(G46)</f>
        <v>0</v>
      </c>
    </row>
    <row r="50" spans="1:7" s="21" customFormat="1" x14ac:dyDescent="0.25">
      <c r="A50" s="19"/>
      <c r="B50" s="123"/>
      <c r="C50" s="124"/>
      <c r="D50" s="121"/>
      <c r="E50" s="120"/>
      <c r="F50" s="97"/>
      <c r="G50" s="122"/>
    </row>
    <row r="51" spans="1:7" s="21" customFormat="1" x14ac:dyDescent="0.25">
      <c r="A51" s="19"/>
      <c r="B51" s="123"/>
      <c r="C51" s="124"/>
      <c r="D51" s="121"/>
      <c r="E51" s="120"/>
      <c r="F51" s="97"/>
      <c r="G51" s="122"/>
    </row>
    <row r="52" spans="1:7" s="21" customFormat="1" x14ac:dyDescent="0.25">
      <c r="A52" s="19"/>
      <c r="B52" s="87"/>
      <c r="C52" s="87"/>
      <c r="D52" s="125"/>
      <c r="E52" s="126"/>
      <c r="F52" s="115"/>
      <c r="G52" s="116"/>
    </row>
    <row r="53" spans="1:7" s="21" customFormat="1" ht="18" x14ac:dyDescent="0.25">
      <c r="A53" s="19"/>
      <c r="B53" s="80"/>
      <c r="C53" s="80"/>
      <c r="D53" s="127"/>
      <c r="E53" s="128" t="s">
        <v>11</v>
      </c>
      <c r="F53" s="117"/>
      <c r="G53" s="83"/>
    </row>
    <row r="54" spans="1:7" s="21" customFormat="1" ht="15" x14ac:dyDescent="0.25">
      <c r="A54" s="19"/>
      <c r="B54" s="129" t="str">
        <f>B5</f>
        <v>D.1</v>
      </c>
      <c r="C54" s="80"/>
      <c r="D54" s="127"/>
      <c r="E54" s="130" t="s">
        <v>12</v>
      </c>
      <c r="F54" s="117"/>
      <c r="G54" s="122"/>
    </row>
    <row r="55" spans="1:7" s="21" customFormat="1" x14ac:dyDescent="0.25">
      <c r="A55" s="19"/>
      <c r="B55" s="80" t="str">
        <f>B9</f>
        <v>D.1.2.4</v>
      </c>
      <c r="C55" s="80"/>
      <c r="D55" s="80"/>
      <c r="E55" s="131" t="str">
        <f>E21</f>
        <v>D.1.2  Sdělovací zařízení</v>
      </c>
      <c r="F55" s="80"/>
      <c r="G55" s="83">
        <f>G21</f>
        <v>0</v>
      </c>
    </row>
    <row r="56" spans="1:7" s="21" customFormat="1" x14ac:dyDescent="0.25">
      <c r="A56" s="19"/>
      <c r="B56" s="80"/>
      <c r="C56" s="80"/>
      <c r="D56" s="80"/>
      <c r="E56" s="131"/>
      <c r="F56" s="80"/>
      <c r="G56" s="83"/>
    </row>
    <row r="57" spans="1:7" s="21" customFormat="1" x14ac:dyDescent="0.25">
      <c r="A57" s="19"/>
      <c r="B57" s="120"/>
      <c r="C57" s="120"/>
      <c r="D57" s="124"/>
      <c r="E57" s="132" t="s">
        <v>13</v>
      </c>
      <c r="F57" s="133"/>
      <c r="G57" s="122">
        <f>SUM(G55)</f>
        <v>0</v>
      </c>
    </row>
    <row r="58" spans="1:7" s="21" customFormat="1" x14ac:dyDescent="0.25">
      <c r="A58" s="19"/>
      <c r="B58" s="87"/>
      <c r="C58" s="87"/>
      <c r="D58" s="125"/>
      <c r="E58" s="134"/>
      <c r="F58" s="95"/>
      <c r="G58" s="135"/>
    </row>
    <row r="59" spans="1:7" s="21" customFormat="1" ht="15" x14ac:dyDescent="0.25">
      <c r="A59" s="19"/>
      <c r="B59" s="129" t="str">
        <f>B28</f>
        <v>D.2</v>
      </c>
      <c r="C59" s="80"/>
      <c r="D59" s="127"/>
      <c r="E59" s="130" t="s">
        <v>14</v>
      </c>
      <c r="F59" s="115"/>
      <c r="G59" s="116"/>
    </row>
    <row r="60" spans="1:7" s="21" customFormat="1" x14ac:dyDescent="0.25">
      <c r="A60" s="19"/>
      <c r="B60" s="80" t="str">
        <f>B32</f>
        <v>D.2.2.1</v>
      </c>
      <c r="C60" s="80"/>
      <c r="D60" s="127"/>
      <c r="E60" s="131" t="str">
        <f>E34</f>
        <v>D.2.2.1 Pozemní objkety budov (provozní, technologické, skladové)</v>
      </c>
      <c r="F60" s="136"/>
      <c r="G60" s="83">
        <f>SUM(G37)</f>
        <v>0</v>
      </c>
    </row>
    <row r="61" spans="1:7" s="21" customFormat="1" x14ac:dyDescent="0.25">
      <c r="A61" s="19"/>
      <c r="B61" s="80" t="str">
        <f>B44</f>
        <v>D.2.3.6</v>
      </c>
      <c r="C61" s="80"/>
      <c r="D61" s="127"/>
      <c r="E61" s="131" t="str">
        <f>E49</f>
        <v>D.2.3  Trakční a energetické zařízení</v>
      </c>
      <c r="F61" s="136"/>
      <c r="G61" s="83">
        <f>SUM(G49)</f>
        <v>0</v>
      </c>
    </row>
    <row r="62" spans="1:7" s="33" customFormat="1" x14ac:dyDescent="0.25">
      <c r="A62" s="20"/>
      <c r="B62" s="80"/>
      <c r="C62" s="80"/>
      <c r="D62" s="127"/>
      <c r="E62" s="137"/>
      <c r="F62" s="136"/>
      <c r="G62" s="83"/>
    </row>
    <row r="63" spans="1:7" s="33" customFormat="1" x14ac:dyDescent="0.25">
      <c r="A63" s="20"/>
      <c r="B63" s="80"/>
      <c r="C63" s="80"/>
      <c r="D63" s="127"/>
      <c r="E63" s="131"/>
      <c r="F63" s="136"/>
      <c r="G63" s="83"/>
    </row>
    <row r="64" spans="1:7" s="25" customFormat="1" x14ac:dyDescent="0.25">
      <c r="A64" s="19"/>
      <c r="B64" s="80"/>
      <c r="C64" s="80"/>
      <c r="D64" s="127"/>
      <c r="E64" s="132" t="s">
        <v>15</v>
      </c>
      <c r="F64" s="133"/>
      <c r="G64" s="122">
        <f>SUM(G60:G61)</f>
        <v>0</v>
      </c>
    </row>
    <row r="65" spans="1:7" s="21" customFormat="1" x14ac:dyDescent="0.25">
      <c r="A65" s="19"/>
      <c r="B65" s="87"/>
      <c r="C65" s="87"/>
      <c r="D65" s="125"/>
      <c r="E65" s="138"/>
      <c r="F65" s="95"/>
      <c r="G65" s="135"/>
    </row>
    <row r="66" spans="1:7" s="21" customFormat="1" ht="15.75" x14ac:dyDescent="0.25">
      <c r="A66" s="19"/>
      <c r="B66" s="34"/>
      <c r="C66" s="34"/>
      <c r="D66" s="35"/>
      <c r="E66" s="36" t="s">
        <v>16</v>
      </c>
      <c r="F66" s="37"/>
      <c r="G66" s="38">
        <f>G55+G64</f>
        <v>0</v>
      </c>
    </row>
    <row r="67" spans="1:7" s="21" customFormat="1" ht="15.75" x14ac:dyDescent="0.25">
      <c r="A67" s="19"/>
      <c r="B67" s="87"/>
      <c r="C67" s="87"/>
      <c r="D67" s="125"/>
      <c r="E67" s="139" t="s">
        <v>49</v>
      </c>
      <c r="F67" s="117"/>
      <c r="G67" s="38">
        <v>0</v>
      </c>
    </row>
    <row r="68" spans="1:7" s="21" customFormat="1" ht="16.5" thickBot="1" x14ac:dyDescent="0.3">
      <c r="A68" s="19"/>
      <c r="B68" s="39"/>
      <c r="C68" s="39"/>
      <c r="D68" s="40"/>
      <c r="E68" s="74"/>
      <c r="F68" s="41"/>
      <c r="G68" s="42"/>
    </row>
    <row r="69" spans="1:7" s="21" customFormat="1" ht="19.5" thickTop="1" thickBot="1" x14ac:dyDescent="0.3">
      <c r="A69" s="19"/>
      <c r="B69" s="140"/>
      <c r="C69" s="140"/>
      <c r="D69" s="141"/>
      <c r="E69" s="142" t="s">
        <v>20</v>
      </c>
      <c r="F69" s="143"/>
      <c r="G69" s="144">
        <f>G66+G67+G68</f>
        <v>0</v>
      </c>
    </row>
    <row r="70" spans="1:7" s="21" customFormat="1" x14ac:dyDescent="0.25">
      <c r="A70" s="19"/>
      <c r="D70" s="43"/>
      <c r="E70" s="44"/>
      <c r="F70" s="45"/>
      <c r="G70" s="46"/>
    </row>
    <row r="71" spans="1:7" s="21" customFormat="1" ht="18" x14ac:dyDescent="0.25">
      <c r="A71" s="19"/>
      <c r="B71" s="73" t="s">
        <v>17</v>
      </c>
      <c r="C71" s="48"/>
      <c r="D71" s="49"/>
      <c r="E71" s="50"/>
      <c r="F71" s="51"/>
      <c r="G71" s="52"/>
    </row>
    <row r="72" spans="1:7" s="21" customFormat="1" x14ac:dyDescent="0.25">
      <c r="A72" s="19"/>
      <c r="B72" s="53"/>
      <c r="C72" s="53"/>
      <c r="D72" s="54"/>
      <c r="E72" s="55"/>
      <c r="F72" s="56"/>
      <c r="G72" s="57"/>
    </row>
    <row r="73" spans="1:7" s="21" customFormat="1" x14ac:dyDescent="0.25">
      <c r="A73" s="19"/>
      <c r="B73" s="53"/>
      <c r="C73" s="58"/>
      <c r="D73" s="58"/>
      <c r="E73" s="59"/>
      <c r="F73" s="60"/>
      <c r="G73" s="61"/>
    </row>
    <row r="74" spans="1:7" s="21" customFormat="1" x14ac:dyDescent="0.25">
      <c r="A74" s="19"/>
      <c r="B74" s="53"/>
      <c r="C74" s="53"/>
      <c r="D74" s="53"/>
      <c r="E74" s="60"/>
      <c r="F74" s="62"/>
      <c r="G74" s="57"/>
    </row>
    <row r="75" spans="1:7" s="21" customFormat="1" x14ac:dyDescent="0.25">
      <c r="A75" s="19"/>
      <c r="B75" s="53"/>
      <c r="C75" s="53"/>
      <c r="D75" s="53"/>
      <c r="E75" s="63"/>
      <c r="F75" s="62"/>
      <c r="G75" s="57"/>
    </row>
    <row r="76" spans="1:7" s="21" customFormat="1" x14ac:dyDescent="0.25">
      <c r="A76" s="19"/>
      <c r="B76" s="53"/>
      <c r="C76" s="53"/>
      <c r="D76" s="53"/>
      <c r="E76" s="60"/>
      <c r="F76" s="62"/>
      <c r="G76" s="57"/>
    </row>
    <row r="77" spans="1:7" s="21" customFormat="1" x14ac:dyDescent="0.25">
      <c r="A77" s="19"/>
      <c r="B77" s="53"/>
      <c r="C77" s="53"/>
      <c r="D77" s="53"/>
      <c r="E77" s="63"/>
      <c r="F77" s="62"/>
      <c r="G77" s="61"/>
    </row>
    <row r="78" spans="1:7" s="21" customFormat="1" x14ac:dyDescent="0.25">
      <c r="A78" s="19"/>
      <c r="B78" s="53"/>
      <c r="C78" s="53"/>
      <c r="D78" s="53"/>
      <c r="E78" s="60"/>
      <c r="F78" s="62"/>
      <c r="G78" s="61"/>
    </row>
    <row r="79" spans="1:7" s="21" customFormat="1" x14ac:dyDescent="0.25">
      <c r="A79" s="19"/>
      <c r="B79" s="64"/>
      <c r="C79" s="64"/>
      <c r="D79" s="64"/>
      <c r="E79" s="65"/>
      <c r="F79" s="66"/>
      <c r="G79" s="67"/>
    </row>
    <row r="80" spans="1:7" s="47" customFormat="1" ht="18" x14ac:dyDescent="0.25">
      <c r="B80" s="64"/>
      <c r="C80" s="64"/>
      <c r="D80" s="64"/>
      <c r="E80" s="65"/>
      <c r="F80" s="66"/>
      <c r="G80" s="67"/>
    </row>
    <row r="81" spans="5:7" s="21" customFormat="1" x14ac:dyDescent="0.25">
      <c r="E81" s="44"/>
      <c r="F81" s="45"/>
      <c r="G81" s="46"/>
    </row>
    <row r="82" spans="5:7" s="21" customFormat="1" x14ac:dyDescent="0.25">
      <c r="E82" s="44"/>
      <c r="F82" s="45"/>
      <c r="G82" s="46"/>
    </row>
    <row r="83" spans="5:7" s="21" customFormat="1" x14ac:dyDescent="0.25">
      <c r="E83" s="44"/>
      <c r="F83" s="45"/>
      <c r="G83" s="46"/>
    </row>
    <row r="84" spans="5:7" s="21" customFormat="1" x14ac:dyDescent="0.25">
      <c r="E84" s="44"/>
      <c r="F84" s="45"/>
      <c r="G84" s="46"/>
    </row>
    <row r="85" spans="5:7" s="21" customFormat="1" x14ac:dyDescent="0.25">
      <c r="E85" s="44"/>
      <c r="F85" s="45"/>
      <c r="G85" s="46"/>
    </row>
    <row r="86" spans="5:7" s="21" customFormat="1" x14ac:dyDescent="0.25">
      <c r="E86" s="44"/>
      <c r="F86" s="45"/>
      <c r="G86" s="46"/>
    </row>
    <row r="87" spans="5:7" s="21" customFormat="1" x14ac:dyDescent="0.25">
      <c r="E87" s="44"/>
      <c r="F87" s="45"/>
      <c r="G87" s="46"/>
    </row>
    <row r="88" spans="5:7" s="21" customFormat="1" x14ac:dyDescent="0.25">
      <c r="E88" s="44"/>
      <c r="F88" s="45"/>
      <c r="G88" s="46"/>
    </row>
    <row r="89" spans="5:7" s="21" customFormat="1" x14ac:dyDescent="0.25">
      <c r="E89" s="44"/>
      <c r="F89" s="45"/>
      <c r="G89" s="46"/>
    </row>
    <row r="90" spans="5:7" s="21" customFormat="1" x14ac:dyDescent="0.25">
      <c r="E90" s="44"/>
      <c r="F90" s="45"/>
      <c r="G90" s="46"/>
    </row>
    <row r="91" spans="5:7" s="21" customFormat="1" x14ac:dyDescent="0.25">
      <c r="E91" s="44"/>
      <c r="F91" s="45"/>
      <c r="G91" s="46"/>
    </row>
    <row r="92" spans="5:7" s="21" customFormat="1" x14ac:dyDescent="0.25">
      <c r="E92" s="44"/>
      <c r="F92" s="45"/>
      <c r="G92" s="46"/>
    </row>
    <row r="93" spans="5:7" s="21" customFormat="1" x14ac:dyDescent="0.25">
      <c r="E93" s="44"/>
      <c r="F93" s="45"/>
      <c r="G93" s="46"/>
    </row>
    <row r="94" spans="5:7" s="21" customFormat="1" x14ac:dyDescent="0.25">
      <c r="E94" s="44"/>
      <c r="F94" s="45"/>
      <c r="G94" s="46"/>
    </row>
    <row r="95" spans="5:7" s="21" customFormat="1" x14ac:dyDescent="0.25">
      <c r="E95" s="44"/>
      <c r="F95" s="45"/>
      <c r="G95" s="46"/>
    </row>
    <row r="96" spans="5:7" s="21" customFormat="1" x14ac:dyDescent="0.25">
      <c r="E96" s="44"/>
      <c r="F96" s="45"/>
      <c r="G96" s="46"/>
    </row>
    <row r="97" spans="5:7" s="21" customFormat="1" x14ac:dyDescent="0.25">
      <c r="E97" s="44"/>
      <c r="F97" s="45"/>
      <c r="G97" s="46"/>
    </row>
    <row r="98" spans="5:7" s="21" customFormat="1" x14ac:dyDescent="0.25">
      <c r="E98" s="44"/>
      <c r="F98" s="45"/>
      <c r="G98" s="46"/>
    </row>
    <row r="99" spans="5:7" s="21" customFormat="1" x14ac:dyDescent="0.25">
      <c r="E99" s="44"/>
      <c r="F99" s="45"/>
      <c r="G99" s="46"/>
    </row>
    <row r="100" spans="5:7" s="21" customFormat="1" x14ac:dyDescent="0.25">
      <c r="E100" s="44"/>
      <c r="F100" s="45"/>
      <c r="G100" s="46"/>
    </row>
    <row r="101" spans="5:7" s="21" customFormat="1" x14ac:dyDescent="0.25">
      <c r="E101" s="44"/>
      <c r="F101" s="45"/>
      <c r="G101" s="46"/>
    </row>
    <row r="102" spans="5:7" s="21" customFormat="1" x14ac:dyDescent="0.25">
      <c r="E102" s="44"/>
      <c r="F102" s="45"/>
      <c r="G102" s="46"/>
    </row>
    <row r="103" spans="5:7" s="21" customFormat="1" x14ac:dyDescent="0.25">
      <c r="E103" s="44"/>
      <c r="F103" s="45"/>
      <c r="G103" s="46"/>
    </row>
    <row r="104" spans="5:7" s="21" customFormat="1" x14ac:dyDescent="0.25">
      <c r="E104" s="44"/>
      <c r="F104" s="45"/>
      <c r="G104" s="46"/>
    </row>
    <row r="105" spans="5:7" s="21" customFormat="1" x14ac:dyDescent="0.25">
      <c r="E105" s="44"/>
      <c r="F105" s="45"/>
      <c r="G105" s="46"/>
    </row>
    <row r="106" spans="5:7" s="21" customFormat="1" x14ac:dyDescent="0.25">
      <c r="E106" s="44"/>
      <c r="F106" s="45"/>
      <c r="G106" s="46"/>
    </row>
    <row r="107" spans="5:7" s="21" customFormat="1" x14ac:dyDescent="0.25">
      <c r="E107" s="44"/>
      <c r="F107" s="45"/>
      <c r="G107" s="46"/>
    </row>
    <row r="108" spans="5:7" s="21" customFormat="1" x14ac:dyDescent="0.25">
      <c r="E108" s="44"/>
      <c r="F108" s="45"/>
      <c r="G108" s="46"/>
    </row>
    <row r="109" spans="5:7" s="21" customFormat="1" x14ac:dyDescent="0.25">
      <c r="E109" s="44"/>
      <c r="F109" s="45"/>
      <c r="G109" s="46"/>
    </row>
    <row r="110" spans="5:7" s="21" customFormat="1" x14ac:dyDescent="0.25">
      <c r="E110" s="44"/>
      <c r="F110" s="45"/>
      <c r="G110" s="46"/>
    </row>
    <row r="111" spans="5:7" s="21" customFormat="1" x14ac:dyDescent="0.25">
      <c r="E111" s="44"/>
      <c r="F111" s="45"/>
      <c r="G111" s="46"/>
    </row>
    <row r="112" spans="5:7" s="21" customFormat="1" x14ac:dyDescent="0.25">
      <c r="E112" s="44"/>
      <c r="F112" s="45"/>
      <c r="G112" s="46"/>
    </row>
    <row r="113" spans="5:7" s="21" customFormat="1" x14ac:dyDescent="0.25">
      <c r="E113" s="44"/>
      <c r="F113" s="45"/>
      <c r="G113" s="46"/>
    </row>
    <row r="114" spans="5:7" s="21" customFormat="1" x14ac:dyDescent="0.25">
      <c r="E114" s="44"/>
      <c r="F114" s="45"/>
      <c r="G114" s="46"/>
    </row>
    <row r="115" spans="5:7" s="21" customFormat="1" x14ac:dyDescent="0.25">
      <c r="E115" s="44"/>
      <c r="F115" s="45"/>
      <c r="G115" s="46"/>
    </row>
    <row r="116" spans="5:7" s="21" customFormat="1" x14ac:dyDescent="0.25">
      <c r="E116" s="44"/>
      <c r="F116" s="45"/>
      <c r="G116" s="46"/>
    </row>
    <row r="117" spans="5:7" s="21" customFormat="1" x14ac:dyDescent="0.25">
      <c r="E117" s="44"/>
      <c r="F117" s="45"/>
      <c r="G117" s="46"/>
    </row>
    <row r="118" spans="5:7" s="21" customFormat="1" x14ac:dyDescent="0.25">
      <c r="E118" s="44"/>
      <c r="F118" s="45"/>
      <c r="G118" s="46"/>
    </row>
    <row r="119" spans="5:7" s="21" customFormat="1" x14ac:dyDescent="0.25">
      <c r="E119" s="44"/>
      <c r="F119" s="45"/>
      <c r="G119" s="46"/>
    </row>
    <row r="120" spans="5:7" s="21" customFormat="1" x14ac:dyDescent="0.25">
      <c r="E120" s="44"/>
      <c r="F120" s="45"/>
      <c r="G120" s="46"/>
    </row>
    <row r="121" spans="5:7" s="21" customFormat="1" x14ac:dyDescent="0.25">
      <c r="E121" s="44"/>
      <c r="F121" s="45"/>
      <c r="G121" s="46"/>
    </row>
    <row r="122" spans="5:7" s="21" customFormat="1" x14ac:dyDescent="0.25">
      <c r="E122" s="44"/>
      <c r="F122" s="45"/>
      <c r="G122" s="46"/>
    </row>
    <row r="123" spans="5:7" s="21" customFormat="1" x14ac:dyDescent="0.25">
      <c r="E123" s="44"/>
      <c r="F123" s="45"/>
      <c r="G123" s="46"/>
    </row>
    <row r="124" spans="5:7" s="21" customFormat="1" x14ac:dyDescent="0.25">
      <c r="E124" s="44"/>
      <c r="F124" s="45"/>
      <c r="G124" s="46"/>
    </row>
    <row r="125" spans="5:7" s="21" customFormat="1" x14ac:dyDescent="0.25">
      <c r="E125" s="44"/>
      <c r="F125" s="45"/>
      <c r="G125" s="46"/>
    </row>
    <row r="126" spans="5:7" s="21" customFormat="1" x14ac:dyDescent="0.25">
      <c r="E126" s="44"/>
      <c r="F126" s="45"/>
      <c r="G126" s="46"/>
    </row>
    <row r="127" spans="5:7" s="21" customFormat="1" x14ac:dyDescent="0.25">
      <c r="E127" s="44"/>
      <c r="F127" s="45"/>
      <c r="G127" s="46"/>
    </row>
    <row r="128" spans="5:7" s="21" customFormat="1" x14ac:dyDescent="0.25">
      <c r="E128" s="44"/>
      <c r="F128" s="45"/>
      <c r="G128" s="46"/>
    </row>
    <row r="129" spans="5:7" s="21" customFormat="1" x14ac:dyDescent="0.25">
      <c r="E129" s="44"/>
      <c r="F129" s="45"/>
      <c r="G129" s="46"/>
    </row>
    <row r="130" spans="5:7" s="21" customFormat="1" x14ac:dyDescent="0.25">
      <c r="E130" s="44"/>
      <c r="F130" s="45"/>
      <c r="G130" s="46"/>
    </row>
    <row r="131" spans="5:7" s="21" customFormat="1" x14ac:dyDescent="0.25">
      <c r="E131" s="44"/>
      <c r="F131" s="45"/>
      <c r="G131" s="46"/>
    </row>
    <row r="132" spans="5:7" s="21" customFormat="1" x14ac:dyDescent="0.25">
      <c r="E132" s="44"/>
      <c r="F132" s="45"/>
      <c r="G132" s="46"/>
    </row>
    <row r="133" spans="5:7" s="21" customFormat="1" x14ac:dyDescent="0.25">
      <c r="E133" s="44"/>
      <c r="F133" s="45"/>
      <c r="G133" s="46"/>
    </row>
    <row r="134" spans="5:7" s="21" customFormat="1" x14ac:dyDescent="0.25">
      <c r="E134" s="44"/>
      <c r="F134" s="45"/>
      <c r="G134" s="46"/>
    </row>
    <row r="135" spans="5:7" s="21" customFormat="1" x14ac:dyDescent="0.25">
      <c r="E135" s="44"/>
      <c r="F135" s="45"/>
      <c r="G135" s="46"/>
    </row>
    <row r="136" spans="5:7" s="21" customFormat="1" x14ac:dyDescent="0.25">
      <c r="E136" s="44"/>
      <c r="F136" s="45"/>
      <c r="G136" s="46"/>
    </row>
    <row r="137" spans="5:7" s="21" customFormat="1" x14ac:dyDescent="0.25">
      <c r="E137" s="44"/>
      <c r="F137" s="45"/>
      <c r="G137" s="46"/>
    </row>
    <row r="138" spans="5:7" s="21" customFormat="1" x14ac:dyDescent="0.25">
      <c r="E138" s="44"/>
      <c r="F138" s="45"/>
      <c r="G138" s="46"/>
    </row>
    <row r="139" spans="5:7" s="21" customFormat="1" x14ac:dyDescent="0.25">
      <c r="E139" s="44"/>
      <c r="F139" s="45"/>
      <c r="G139" s="46"/>
    </row>
    <row r="140" spans="5:7" s="21" customFormat="1" x14ac:dyDescent="0.25">
      <c r="E140" s="44"/>
      <c r="F140" s="45"/>
      <c r="G140" s="46"/>
    </row>
    <row r="141" spans="5:7" s="21" customFormat="1" x14ac:dyDescent="0.25">
      <c r="E141" s="44"/>
      <c r="F141" s="45"/>
      <c r="G141" s="46"/>
    </row>
    <row r="142" spans="5:7" s="21" customFormat="1" x14ac:dyDescent="0.25">
      <c r="E142" s="44"/>
      <c r="F142" s="45"/>
      <c r="G142" s="46"/>
    </row>
    <row r="143" spans="5:7" s="21" customFormat="1" x14ac:dyDescent="0.25">
      <c r="E143" s="44"/>
      <c r="F143" s="45"/>
      <c r="G143" s="46"/>
    </row>
    <row r="144" spans="5:7" s="21" customFormat="1" x14ac:dyDescent="0.25">
      <c r="E144" s="44"/>
      <c r="F144" s="45"/>
      <c r="G144" s="46"/>
    </row>
    <row r="145" spans="5:7" s="21" customFormat="1" x14ac:dyDescent="0.25">
      <c r="E145" s="44"/>
      <c r="F145" s="45"/>
      <c r="G145" s="46"/>
    </row>
    <row r="146" spans="5:7" s="21" customFormat="1" x14ac:dyDescent="0.25">
      <c r="E146" s="44"/>
      <c r="F146" s="45"/>
      <c r="G146" s="46"/>
    </row>
    <row r="147" spans="5:7" s="21" customFormat="1" x14ac:dyDescent="0.25">
      <c r="E147" s="44"/>
      <c r="F147" s="45"/>
      <c r="G147" s="46"/>
    </row>
    <row r="148" spans="5:7" s="21" customFormat="1" x14ac:dyDescent="0.25">
      <c r="E148" s="44"/>
      <c r="F148" s="45"/>
      <c r="G148" s="46"/>
    </row>
    <row r="149" spans="5:7" s="21" customFormat="1" x14ac:dyDescent="0.25">
      <c r="E149" s="44"/>
      <c r="F149" s="45"/>
      <c r="G149" s="46"/>
    </row>
    <row r="150" spans="5:7" s="21" customFormat="1" x14ac:dyDescent="0.25">
      <c r="E150" s="44"/>
      <c r="F150" s="45"/>
      <c r="G150" s="46"/>
    </row>
    <row r="151" spans="5:7" s="21" customFormat="1" x14ac:dyDescent="0.25">
      <c r="E151" s="44"/>
      <c r="F151" s="45"/>
      <c r="G151" s="46"/>
    </row>
    <row r="152" spans="5:7" s="21" customFormat="1" x14ac:dyDescent="0.25">
      <c r="E152" s="44"/>
      <c r="F152" s="45"/>
      <c r="G152" s="46"/>
    </row>
    <row r="153" spans="5:7" s="21" customFormat="1" x14ac:dyDescent="0.25">
      <c r="E153" s="44"/>
      <c r="F153" s="45"/>
      <c r="G153" s="46"/>
    </row>
    <row r="154" spans="5:7" s="21" customFormat="1" x14ac:dyDescent="0.25">
      <c r="E154" s="44"/>
      <c r="F154" s="45"/>
      <c r="G154" s="46"/>
    </row>
    <row r="155" spans="5:7" s="21" customFormat="1" x14ac:dyDescent="0.25">
      <c r="E155" s="44"/>
      <c r="F155" s="45"/>
      <c r="G155" s="46"/>
    </row>
    <row r="156" spans="5:7" s="21" customFormat="1" x14ac:dyDescent="0.25">
      <c r="E156" s="44"/>
      <c r="F156" s="45"/>
      <c r="G156" s="46"/>
    </row>
    <row r="157" spans="5:7" s="21" customFormat="1" x14ac:dyDescent="0.25">
      <c r="E157" s="44"/>
      <c r="F157" s="45"/>
      <c r="G157" s="46"/>
    </row>
    <row r="158" spans="5:7" s="21" customFormat="1" x14ac:dyDescent="0.25">
      <c r="E158" s="44"/>
      <c r="F158" s="45"/>
      <c r="G158" s="46"/>
    </row>
    <row r="159" spans="5:7" s="21" customFormat="1" x14ac:dyDescent="0.25">
      <c r="E159" s="44"/>
      <c r="F159" s="45"/>
      <c r="G159" s="46"/>
    </row>
    <row r="160" spans="5:7" s="21" customFormat="1" x14ac:dyDescent="0.25">
      <c r="E160" s="44"/>
      <c r="F160" s="45"/>
      <c r="G160" s="46"/>
    </row>
    <row r="161" spans="5:7" s="21" customFormat="1" x14ac:dyDescent="0.25">
      <c r="E161" s="44"/>
      <c r="F161" s="45"/>
      <c r="G161" s="46"/>
    </row>
    <row r="162" spans="5:7" s="21" customFormat="1" x14ac:dyDescent="0.25">
      <c r="E162" s="44"/>
      <c r="F162" s="45"/>
      <c r="G162" s="46"/>
    </row>
    <row r="163" spans="5:7" s="21" customFormat="1" x14ac:dyDescent="0.25">
      <c r="E163" s="44"/>
      <c r="F163" s="45"/>
      <c r="G163" s="46"/>
    </row>
    <row r="164" spans="5:7" s="21" customFormat="1" x14ac:dyDescent="0.25">
      <c r="E164" s="44"/>
      <c r="F164" s="45"/>
      <c r="G164" s="46"/>
    </row>
    <row r="165" spans="5:7" s="21" customFormat="1" x14ac:dyDescent="0.25">
      <c r="E165" s="44"/>
      <c r="F165" s="45"/>
      <c r="G165" s="46"/>
    </row>
    <row r="166" spans="5:7" s="21" customFormat="1" x14ac:dyDescent="0.25">
      <c r="E166" s="44"/>
      <c r="F166" s="45"/>
      <c r="G166" s="46"/>
    </row>
    <row r="167" spans="5:7" s="21" customFormat="1" x14ac:dyDescent="0.25">
      <c r="E167" s="44"/>
      <c r="F167" s="45"/>
      <c r="G167" s="46"/>
    </row>
    <row r="168" spans="5:7" s="21" customFormat="1" x14ac:dyDescent="0.25">
      <c r="E168" s="44"/>
      <c r="F168" s="45"/>
      <c r="G168" s="46"/>
    </row>
    <row r="169" spans="5:7" s="21" customFormat="1" x14ac:dyDescent="0.25">
      <c r="E169" s="44"/>
      <c r="F169" s="45"/>
      <c r="G169" s="46"/>
    </row>
    <row r="170" spans="5:7" s="21" customFormat="1" x14ac:dyDescent="0.25">
      <c r="E170" s="44"/>
      <c r="F170" s="45"/>
      <c r="G170" s="46"/>
    </row>
    <row r="171" spans="5:7" s="21" customFormat="1" x14ac:dyDescent="0.25">
      <c r="E171" s="44"/>
      <c r="F171" s="45"/>
      <c r="G171" s="46"/>
    </row>
    <row r="172" spans="5:7" s="21" customFormat="1" x14ac:dyDescent="0.25">
      <c r="E172" s="44"/>
      <c r="F172" s="45"/>
      <c r="G172" s="46"/>
    </row>
    <row r="173" spans="5:7" s="21" customFormat="1" x14ac:dyDescent="0.25">
      <c r="E173" s="44"/>
      <c r="F173" s="45"/>
      <c r="G173" s="46"/>
    </row>
    <row r="174" spans="5:7" s="21" customFormat="1" x14ac:dyDescent="0.25">
      <c r="E174" s="44"/>
      <c r="F174" s="45"/>
      <c r="G174" s="46"/>
    </row>
    <row r="175" spans="5:7" s="21" customFormat="1" x14ac:dyDescent="0.25">
      <c r="E175" s="44"/>
      <c r="F175" s="45"/>
      <c r="G175" s="46"/>
    </row>
    <row r="176" spans="5:7" s="21" customFormat="1" x14ac:dyDescent="0.25">
      <c r="E176" s="44"/>
      <c r="F176" s="45"/>
      <c r="G176" s="46"/>
    </row>
    <row r="177" spans="2:7" s="21" customFormat="1" x14ac:dyDescent="0.25">
      <c r="E177" s="44"/>
      <c r="F177" s="45"/>
      <c r="G177" s="46"/>
    </row>
    <row r="178" spans="2:7" s="21" customFormat="1" x14ac:dyDescent="0.25">
      <c r="E178" s="44"/>
      <c r="F178" s="45"/>
      <c r="G178" s="46"/>
    </row>
    <row r="179" spans="2:7" s="21" customFormat="1" x14ac:dyDescent="0.25">
      <c r="E179" s="44"/>
      <c r="F179" s="45"/>
      <c r="G179" s="46"/>
    </row>
    <row r="180" spans="2:7" s="21" customFormat="1" x14ac:dyDescent="0.25">
      <c r="E180" s="44"/>
      <c r="F180" s="45"/>
      <c r="G180" s="46"/>
    </row>
    <row r="181" spans="2:7" s="21" customFormat="1" x14ac:dyDescent="0.25">
      <c r="E181" s="44"/>
      <c r="F181" s="45"/>
      <c r="G181" s="46"/>
    </row>
    <row r="182" spans="2:7" s="21" customFormat="1" x14ac:dyDescent="0.25">
      <c r="E182" s="44"/>
      <c r="F182" s="45"/>
      <c r="G182" s="46"/>
    </row>
    <row r="183" spans="2:7" s="21" customFormat="1" x14ac:dyDescent="0.25">
      <c r="B183" s="1"/>
      <c r="C183" s="1"/>
      <c r="D183" s="1"/>
      <c r="E183" s="4"/>
      <c r="F183" s="5"/>
      <c r="G183" s="6"/>
    </row>
    <row r="184" spans="2:7" s="21" customFormat="1" x14ac:dyDescent="0.25">
      <c r="B184" s="1"/>
      <c r="C184" s="1"/>
      <c r="D184" s="1"/>
      <c r="E184" s="4"/>
      <c r="F184" s="5"/>
      <c r="G184" s="6"/>
    </row>
    <row r="185" spans="2:7" s="21" customFormat="1" x14ac:dyDescent="0.25">
      <c r="B185" s="1"/>
      <c r="C185" s="1"/>
      <c r="D185" s="1"/>
      <c r="E185" s="4"/>
      <c r="F185" s="5"/>
      <c r="G185" s="6"/>
    </row>
    <row r="186" spans="2:7" s="21" customFormat="1" x14ac:dyDescent="0.25">
      <c r="B186" s="1"/>
      <c r="C186" s="1"/>
      <c r="D186" s="1"/>
      <c r="E186" s="4"/>
      <c r="F186" s="5"/>
      <c r="G186" s="6"/>
    </row>
    <row r="187" spans="2:7" s="21" customFormat="1" x14ac:dyDescent="0.25">
      <c r="B187" s="1"/>
      <c r="C187" s="1"/>
      <c r="D187" s="1"/>
      <c r="E187" s="4"/>
      <c r="F187" s="5"/>
      <c r="G187" s="6"/>
    </row>
    <row r="188" spans="2:7" s="21" customFormat="1" x14ac:dyDescent="0.25">
      <c r="B188" s="1"/>
      <c r="C188" s="1"/>
      <c r="D188" s="1"/>
      <c r="E188" s="4"/>
      <c r="F188" s="5"/>
      <c r="G188" s="6"/>
    </row>
    <row r="189" spans="2:7" s="21" customFormat="1" x14ac:dyDescent="0.25">
      <c r="B189" s="1"/>
      <c r="C189" s="1"/>
      <c r="D189" s="1"/>
      <c r="E189" s="4"/>
      <c r="F189" s="5"/>
      <c r="G189" s="6"/>
    </row>
    <row r="190" spans="2:7" s="21" customFormat="1" x14ac:dyDescent="0.25">
      <c r="B190" s="1"/>
      <c r="C190" s="1"/>
      <c r="D190" s="1"/>
      <c r="E190" s="4"/>
      <c r="F190" s="5"/>
      <c r="G190" s="6"/>
    </row>
    <row r="191" spans="2:7" s="21" customFormat="1" x14ac:dyDescent="0.25">
      <c r="B191" s="1"/>
      <c r="C191" s="1"/>
      <c r="D191" s="1"/>
      <c r="E191" s="4"/>
      <c r="F191" s="5"/>
      <c r="G191" s="6"/>
    </row>
    <row r="192" spans="2:7" x14ac:dyDescent="0.25">
      <c r="D192" s="1"/>
    </row>
    <row r="193" spans="4:4" x14ac:dyDescent="0.25">
      <c r="D193" s="1"/>
    </row>
    <row r="194" spans="4:4" x14ac:dyDescent="0.25">
      <c r="D194" s="1"/>
    </row>
    <row r="195" spans="4:4" x14ac:dyDescent="0.25">
      <c r="D195" s="1"/>
    </row>
    <row r="196" spans="4:4" x14ac:dyDescent="0.25">
      <c r="D196" s="1"/>
    </row>
    <row r="197" spans="4:4" x14ac:dyDescent="0.25">
      <c r="D197" s="1"/>
    </row>
    <row r="198" spans="4:4" x14ac:dyDescent="0.25">
      <c r="D198" s="1"/>
    </row>
    <row r="199" spans="4:4" x14ac:dyDescent="0.25">
      <c r="D199" s="1"/>
    </row>
    <row r="200" spans="4:4" x14ac:dyDescent="0.25">
      <c r="D200" s="1"/>
    </row>
    <row r="201" spans="4:4" x14ac:dyDescent="0.25">
      <c r="D201" s="1"/>
    </row>
    <row r="202" spans="4:4" x14ac:dyDescent="0.25">
      <c r="D202" s="1"/>
    </row>
    <row r="203" spans="4:4" x14ac:dyDescent="0.25">
      <c r="D203" s="1"/>
    </row>
    <row r="204" spans="4:4" x14ac:dyDescent="0.25">
      <c r="D204" s="1"/>
    </row>
    <row r="205" spans="4:4" x14ac:dyDescent="0.25">
      <c r="D205" s="1"/>
    </row>
    <row r="206" spans="4:4" x14ac:dyDescent="0.25">
      <c r="D206" s="1"/>
    </row>
    <row r="207" spans="4:4" x14ac:dyDescent="0.25">
      <c r="D207" s="1"/>
    </row>
    <row r="208" spans="4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  <row r="300" spans="4:4" x14ac:dyDescent="0.25">
      <c r="D300" s="1"/>
    </row>
    <row r="301" spans="4:4" x14ac:dyDescent="0.25">
      <c r="D301" s="1"/>
    </row>
    <row r="302" spans="4:4" x14ac:dyDescent="0.25">
      <c r="D302" s="1"/>
    </row>
    <row r="303" spans="4:4" x14ac:dyDescent="0.25">
      <c r="D303" s="1"/>
    </row>
    <row r="304" spans="4:4" x14ac:dyDescent="0.25">
      <c r="D304" s="1"/>
    </row>
  </sheetData>
  <mergeCells count="1">
    <mergeCell ref="E1:G1"/>
  </mergeCells>
  <phoneticPr fontId="0" type="noConversion"/>
  <conditionalFormatting sqref="G32:G33 G44:G45">
    <cfRule type="expression" dxfId="1" priority="32">
      <formula>$G32+#REF!&gt;0</formula>
    </cfRule>
    <cfRule type="expression" dxfId="0" priority="33">
      <formula>ISTEXT($C32)=TRUE</formula>
    </cfRule>
  </conditionalFormatting>
  <dataValidations count="2">
    <dataValidation allowBlank="1" showInputMessage="1" showErrorMessage="1" prompt="Název staveního objektu BEZ čísla SO." sqref="E32:E33 E44:E45" xr:uid="{A24D39F0-4684-4D91-84DF-8049378ADEB4}"/>
    <dataValidation allowBlank="1" showInputMessage="1" showErrorMessage="1" prompt="Název provozního souboru BEZ čísla PS." sqref="E15:E17 E9:E10" xr:uid="{41D3ED37-30CF-4752-AF9E-16E705995019}"/>
  </dataValidations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2024-06-18T09:55:33Z</dcterms:modified>
</cp:coreProperties>
</file>